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0\Звіти по паспортах\"/>
    </mc:Choice>
  </mc:AlternateContent>
  <bookViews>
    <workbookView xWindow="480" yWindow="135" windowWidth="27795" windowHeight="14385"/>
  </bookViews>
  <sheets>
    <sheet name="КПК0219800" sheetId="1" r:id="rId1"/>
  </sheets>
  <definedNames>
    <definedName name="_xlnm.Print_Area" localSheetId="0">КПК0219800!$A$1:$BQ$95</definedName>
  </definedNames>
  <calcPr calcId="152511" refMode="R1C1"/>
</workbook>
</file>

<file path=xl/calcChain.xml><?xml version="1.0" encoding="utf-8"?>
<calcChain xmlns="http://schemas.openxmlformats.org/spreadsheetml/2006/main">
  <c r="BH79" i="1" l="1"/>
  <c r="BC79" i="1"/>
  <c r="BM79" i="1" s="1"/>
  <c r="AX79" i="1"/>
  <c r="AI79" i="1"/>
  <c r="BH77" i="1"/>
  <c r="BC77" i="1"/>
  <c r="BM77" i="1" s="1"/>
  <c r="AX77" i="1"/>
  <c r="AI77" i="1"/>
  <c r="BH75" i="1"/>
  <c r="BC75" i="1"/>
  <c r="BM75" i="1" s="1"/>
  <c r="AX75" i="1"/>
  <c r="AI75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8" i="1"/>
  <c r="BC68" i="1"/>
  <c r="BM68" i="1" s="1"/>
  <c r="AX68" i="1"/>
  <c r="AI68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<sst xmlns="http://schemas.openxmlformats.org/spreadsheetml/2006/main" count="199" uniqueCount="120">
  <si>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</si>
  <si>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</si>
  <si>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</si>
  <si>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</si>
  <si>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</si>
  <si>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</si>
  <si>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</si>
  <si>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</si>
  <si>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</si>
  <si>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</si>
  <si>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</si>
  <si>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</si>
  <si>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</si>
  <si>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</si>
  <si>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</si>
  <si>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</si>
  <si>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</si>
  <si>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</si>
  <si>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</si>
  <si>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</si>
  <si>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</si>
  <si>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</si>
  <si>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</si>
  <si>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</si>
  <si>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</si>
  <si>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</si>
  <si>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</si>
  <si>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</si>
  <si>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</si>
  <si>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</si>
  <si>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</si>
  <si>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</si>
  <si>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</si>
  <si>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</si>
  <si>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</si>
  <si>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</si>
  <si>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</si>
  <si>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</si>
  <si>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</si>
  <si>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</si>
  <si>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</si>
  <si>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</si>
  <si>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</si>
  <si>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</si>
  <si>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</si>
  <si>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</si>
  <si>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</si>
  <si>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</si>
  <si>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</si>
  <si>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</si>
  <si>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</si>
  <si>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</si>
  <si>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</si>
  <si>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</si>
  <si>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</si>
  <si>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</si>
  <si>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</si>
  <si>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</si>
  <si>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</si>
  <si>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</si>
  <si>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</si>
  <si>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</si>
  <si>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</si>
  <si>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</si>
  <si>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</si>
  <si>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</si>
  <si>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повноцінного функціонування об’єднаної громади, зокрема через зростання добробуту і підвищення якості життя населення,захист життя і здоров"я громадян.</t>
  </si>
  <si>
    <t>Виконання заходів програми профілакти правопорушень</t>
  </si>
  <si>
    <t>Виконання заходів Програми попередження НС та пожежної безпеки</t>
  </si>
  <si>
    <t>Виконання заходів програми забезпечення пожежної безпеки</t>
  </si>
  <si>
    <t>C45:BQ45</t>
  </si>
  <si>
    <t>Касові видатки проведено відповідно до зареєстрованих зобов'язань</t>
  </si>
  <si>
    <t>УСЬОГО</t>
  </si>
  <si>
    <t>Профілактика правопорушень</t>
  </si>
  <si>
    <t>A55:BL55</t>
  </si>
  <si>
    <t>Попередження НС та пожежна безпека</t>
  </si>
  <si>
    <t>Усього</t>
  </si>
  <si>
    <t>Затрат</t>
  </si>
  <si>
    <t/>
  </si>
  <si>
    <t>Розмір видатків, спрямованих на профілактику правопорушень</t>
  </si>
  <si>
    <t>грн.</t>
  </si>
  <si>
    <t>Рішення сесії</t>
  </si>
  <si>
    <t>C67:BQ67</t>
  </si>
  <si>
    <t>Пояснення щодо причин розбіжностей між фактичними та затвердженими результативними показниками:  касові видатки проведено відповідно до зареєстрованих зобов'язань.</t>
  </si>
  <si>
    <t>Розмір видатків, виділених для підтримки МНС</t>
  </si>
  <si>
    <t>Продукту</t>
  </si>
  <si>
    <t>Кількість мешканців громади</t>
  </si>
  <si>
    <t>осіб</t>
  </si>
  <si>
    <t>Статистична звітність</t>
  </si>
  <si>
    <t>Кількість осіб, які матимуть змогу отримати допомогу у разі виникнення НС</t>
  </si>
  <si>
    <t>осіб.</t>
  </si>
  <si>
    <t>Ефективності</t>
  </si>
  <si>
    <t>Середні витрати на 1 мешканця громади</t>
  </si>
  <si>
    <t>Розрахунково</t>
  </si>
  <si>
    <t>C74:BQ74</t>
  </si>
  <si>
    <t>Пояснення щодо причин розбіжностей між фактичними та затвердженими результативними показниками: за рахунок зменшення касових видатків.</t>
  </si>
  <si>
    <t>Середній розмір видатків у розрахунку на 1 мешканця громади</t>
  </si>
  <si>
    <t>Якості</t>
  </si>
  <si>
    <t>Рівень фінансування у порівнянні до потреби</t>
  </si>
  <si>
    <t>відс.</t>
  </si>
  <si>
    <t>Запит</t>
  </si>
  <si>
    <t>C78:BQ78</t>
  </si>
  <si>
    <t>Рівень видатків у порівнянні до плану</t>
  </si>
  <si>
    <t>Забезпечення функціонування та надання фінансової підтримки установам та організаціям, які надають послуги мешканцям громади</t>
  </si>
  <si>
    <t>Передбачені за бюджетною програмою "Субвенція з місцевого бюджету державному бюджету на виконання програм соціально-економічного розвитку регіонів" кошти були використані раціонально  та  сприяли створенню умов для повноцінного функціонування об’єднаної громади, зокрема через зростання добробуту і підвищення якості життя населення,захист життя і здоров"я громадян.</t>
  </si>
  <si>
    <t>0200000</t>
  </si>
  <si>
    <t>Виконавчий комітет Могилівської сільської ради</t>
  </si>
  <si>
    <t>Голова виконкому</t>
  </si>
  <si>
    <t>Начальник відділу економічного розвитку, фінансів, бухгалтерського обліку та звітності</t>
  </si>
  <si>
    <t>В.В Дружко</t>
  </si>
  <si>
    <t>В.В. Сирота</t>
  </si>
  <si>
    <t>40207974</t>
  </si>
  <si>
    <t>0450900000</t>
  </si>
  <si>
    <t xml:space="preserve">  гривень</t>
  </si>
  <si>
    <t>місцевого бюджету на 2020  рік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</si>
  <si>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</si>
  <si>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</si>
  <si>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0210000</t>
  </si>
  <si>
    <t>9800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</si>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</sst>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/>
    <xf numFmtId="49" fontId="3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abSelected="1" topLeftCell="A2" zoomScaleNormal="100" workbookViewId="0">
      <selection activeCell="A86" sqref="A86:BL8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114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27" t="s">
        <v>105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28" t="s">
        <v>106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20"/>
      <c r="AU14" s="127" t="s">
        <v>111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27" t="s">
        <v>117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28" t="s">
        <v>106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20"/>
      <c r="AU17" s="127" t="s">
        <v>111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27" t="s">
        <v>115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27" t="s">
        <v>118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27" t="s">
        <v>119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31" t="s">
        <v>116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27" t="s">
        <v>112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23" t="s">
        <v>103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80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80" ht="12.75" customHeight="1" x14ac:dyDescent="0.2">
      <c r="A34" s="33">
        <v>1</v>
      </c>
      <c r="B34" s="33"/>
      <c r="C34" s="33"/>
      <c r="D34" s="33"/>
      <c r="E34" s="33"/>
      <c r="F34" s="33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80" ht="12.75" customHeight="1" x14ac:dyDescent="0.2">
      <c r="A35" s="33">
        <v>2</v>
      </c>
      <c r="B35" s="33"/>
      <c r="C35" s="33"/>
      <c r="D35" s="33"/>
      <c r="E35" s="33"/>
      <c r="F35" s="33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80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80" ht="15" customHeight="1" x14ac:dyDescent="0.2">
      <c r="A38" s="31" t="s">
        <v>113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80" ht="48" customHeight="1" x14ac:dyDescent="0.2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80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80" ht="15.95" customHeight="1" x14ac:dyDescent="0.2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48">
        <v>3</v>
      </c>
      <c r="AB41" s="49"/>
      <c r="AC41" s="49"/>
      <c r="AD41" s="49"/>
      <c r="AE41" s="50"/>
      <c r="AF41" s="48">
        <v>4</v>
      </c>
      <c r="AG41" s="49"/>
      <c r="AH41" s="49"/>
      <c r="AI41" s="49"/>
      <c r="AJ41" s="50"/>
      <c r="AK41" s="48">
        <v>5</v>
      </c>
      <c r="AL41" s="49"/>
      <c r="AM41" s="49"/>
      <c r="AN41" s="49"/>
      <c r="AO41" s="50"/>
      <c r="AP41" s="48">
        <v>6</v>
      </c>
      <c r="AQ41" s="49"/>
      <c r="AR41" s="49"/>
      <c r="AS41" s="49"/>
      <c r="AT41" s="50"/>
      <c r="AU41" s="48">
        <v>7</v>
      </c>
      <c r="AV41" s="49"/>
      <c r="AW41" s="49"/>
      <c r="AX41" s="49"/>
      <c r="AY41" s="50"/>
      <c r="AZ41" s="48">
        <v>8</v>
      </c>
      <c r="BA41" s="49"/>
      <c r="BB41" s="49"/>
      <c r="BC41" s="50"/>
      <c r="BD41" s="48">
        <v>9</v>
      </c>
      <c r="BE41" s="49"/>
      <c r="BF41" s="49"/>
      <c r="BG41" s="49"/>
      <c r="BH41" s="50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80" ht="15.75" hidden="1" customHeight="1" x14ac:dyDescent="0.2">
      <c r="A42" s="33" t="s">
        <v>15</v>
      </c>
      <c r="B42" s="33"/>
      <c r="C42" s="70" t="s">
        <v>16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51" t="s">
        <v>12</v>
      </c>
      <c r="AB42" s="51"/>
      <c r="AC42" s="51"/>
      <c r="AD42" s="51"/>
      <c r="AE42" s="51"/>
      <c r="AF42" s="51" t="s">
        <v>11</v>
      </c>
      <c r="AG42" s="51"/>
      <c r="AH42" s="51"/>
      <c r="AI42" s="51"/>
      <c r="AJ42" s="51"/>
      <c r="AK42" s="52" t="s">
        <v>18</v>
      </c>
      <c r="AL42" s="52"/>
      <c r="AM42" s="52"/>
      <c r="AN42" s="52"/>
      <c r="AO42" s="52"/>
      <c r="AP42" s="51" t="s">
        <v>13</v>
      </c>
      <c r="AQ42" s="51"/>
      <c r="AR42" s="51"/>
      <c r="AS42" s="51"/>
      <c r="AT42" s="51"/>
      <c r="AU42" s="51" t="s">
        <v>14</v>
      </c>
      <c r="AV42" s="51"/>
      <c r="AW42" s="51"/>
      <c r="AX42" s="51"/>
      <c r="AY42" s="51"/>
      <c r="AZ42" s="52" t="s">
        <v>18</v>
      </c>
      <c r="BA42" s="52"/>
      <c r="BB42" s="52"/>
      <c r="BC42" s="52"/>
      <c r="BD42" s="54" t="s">
        <v>34</v>
      </c>
      <c r="BE42" s="54"/>
      <c r="BF42" s="54"/>
      <c r="BG42" s="54"/>
      <c r="BH42" s="54"/>
      <c r="BI42" s="54" t="s">
        <v>34</v>
      </c>
      <c r="BJ42" s="54"/>
      <c r="BK42" s="54"/>
      <c r="BL42" s="54"/>
      <c r="BM42" s="54"/>
      <c r="BN42" s="53" t="s">
        <v>18</v>
      </c>
      <c r="BO42" s="53"/>
      <c r="BP42" s="53"/>
      <c r="BQ42" s="53"/>
      <c r="CA42" s="1" t="s">
        <v>21</v>
      </c>
    </row>
    <row r="43" spans="1:80" ht="15.75" customHeight="1" x14ac:dyDescent="0.2">
      <c r="A43" s="40">
        <v>1</v>
      </c>
      <c r="B43" s="40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8">
        <v>50000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50000</v>
      </c>
      <c r="AL43" s="68"/>
      <c r="AM43" s="68"/>
      <c r="AN43" s="68"/>
      <c r="AO43" s="68"/>
      <c r="AP43" s="68">
        <v>50000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50000</v>
      </c>
      <c r="BA43" s="68"/>
      <c r="BB43" s="68"/>
      <c r="BC43" s="68"/>
      <c r="BD43" s="68">
        <f>AP43-AA43</f>
        <v>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0</v>
      </c>
      <c r="BO43" s="68"/>
      <c r="BP43" s="68"/>
      <c r="BQ43" s="68"/>
      <c r="CA43" s="1" t="s">
        <v>22</v>
      </c>
    </row>
    <row r="44" spans="1:80" ht="15.75" customHeight="1" x14ac:dyDescent="0.2">
      <c r="A44" s="40">
        <v>2</v>
      </c>
      <c r="B44" s="40"/>
      <c r="C44" s="89" t="s">
        <v>67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68">
        <v>0</v>
      </c>
      <c r="AB44" s="68"/>
      <c r="AC44" s="68"/>
      <c r="AD44" s="68"/>
      <c r="AE44" s="68"/>
      <c r="AF44" s="68">
        <v>100000</v>
      </c>
      <c r="AG44" s="68"/>
      <c r="AH44" s="68"/>
      <c r="AI44" s="68"/>
      <c r="AJ44" s="68"/>
      <c r="AK44" s="68">
        <f>AA44+AF44</f>
        <v>100000</v>
      </c>
      <c r="AL44" s="68"/>
      <c r="AM44" s="68"/>
      <c r="AN44" s="68"/>
      <c r="AO44" s="68"/>
      <c r="AP44" s="68">
        <v>0</v>
      </c>
      <c r="AQ44" s="68"/>
      <c r="AR44" s="68"/>
      <c r="AS44" s="68"/>
      <c r="AT44" s="68"/>
      <c r="AU44" s="68">
        <v>98458</v>
      </c>
      <c r="AV44" s="68"/>
      <c r="AW44" s="68"/>
      <c r="AX44" s="68"/>
      <c r="AY44" s="68"/>
      <c r="AZ44" s="68">
        <f>AP44+AU44</f>
        <v>98458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-1542</v>
      </c>
      <c r="BJ44" s="68"/>
      <c r="BK44" s="68"/>
      <c r="BL44" s="68"/>
      <c r="BM44" s="68"/>
      <c r="BN44" s="68">
        <f>BD44+BI44</f>
        <v>-1542</v>
      </c>
      <c r="BO44" s="68"/>
      <c r="BP44" s="68"/>
      <c r="BQ44" s="68"/>
    </row>
    <row r="45" spans="1:80" ht="15.75" customHeight="1" x14ac:dyDescent="0.2">
      <c r="A45" s="40"/>
      <c r="B45" s="40"/>
      <c r="C45" s="89" t="s">
        <v>71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98"/>
      <c r="CB45" s="1" t="s">
        <v>70</v>
      </c>
    </row>
    <row r="46" spans="1:80" s="97" customFormat="1" ht="15.75" x14ac:dyDescent="0.2">
      <c r="A46" s="93"/>
      <c r="B46" s="93"/>
      <c r="C46" s="94" t="s">
        <v>72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A46" s="56">
        <v>50000</v>
      </c>
      <c r="AB46" s="56"/>
      <c r="AC46" s="56"/>
      <c r="AD46" s="56"/>
      <c r="AE46" s="56"/>
      <c r="AF46" s="56">
        <v>100000</v>
      </c>
      <c r="AG46" s="56"/>
      <c r="AH46" s="56"/>
      <c r="AI46" s="56"/>
      <c r="AJ46" s="56"/>
      <c r="AK46" s="56">
        <f>AA46+AF46</f>
        <v>150000</v>
      </c>
      <c r="AL46" s="56"/>
      <c r="AM46" s="56"/>
      <c r="AN46" s="56"/>
      <c r="AO46" s="56"/>
      <c r="AP46" s="56">
        <v>50000</v>
      </c>
      <c r="AQ46" s="56"/>
      <c r="AR46" s="56"/>
      <c r="AS46" s="56"/>
      <c r="AT46" s="56"/>
      <c r="AU46" s="56">
        <v>98458</v>
      </c>
      <c r="AV46" s="56"/>
      <c r="AW46" s="56"/>
      <c r="AX46" s="56"/>
      <c r="AY46" s="56"/>
      <c r="AZ46" s="56">
        <f>AP46+AU46</f>
        <v>148458</v>
      </c>
      <c r="BA46" s="56"/>
      <c r="BB46" s="56"/>
      <c r="BC46" s="56"/>
      <c r="BD46" s="56">
        <f>AP46-AA46</f>
        <v>0</v>
      </c>
      <c r="BE46" s="56"/>
      <c r="BF46" s="56"/>
      <c r="BG46" s="56"/>
      <c r="BH46" s="56"/>
      <c r="BI46" s="56">
        <f>AU46-AF46</f>
        <v>-1542</v>
      </c>
      <c r="BJ46" s="56"/>
      <c r="BK46" s="56"/>
      <c r="BL46" s="56"/>
      <c r="BM46" s="56"/>
      <c r="BN46" s="56">
        <f>BD46+BI46</f>
        <v>-1542</v>
      </c>
      <c r="BO46" s="56"/>
      <c r="BP46" s="56"/>
      <c r="BQ46" s="56"/>
    </row>
    <row r="48" spans="1:80" ht="15.75" customHeight="1" x14ac:dyDescent="0.2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80" ht="15" customHeight="1" x14ac:dyDescent="0.2">
      <c r="A49" s="31" t="s">
        <v>113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80" ht="28.5" customHeight="1" x14ac:dyDescent="0.2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27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49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0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</v>
      </c>
      <c r="R51" s="40"/>
      <c r="S51" s="40"/>
      <c r="T51" s="40"/>
      <c r="U51" s="40"/>
      <c r="V51" s="40" t="s">
        <v>1</v>
      </c>
      <c r="W51" s="40"/>
      <c r="X51" s="40"/>
      <c r="Y51" s="40"/>
      <c r="Z51" s="40"/>
      <c r="AA51" s="40" t="s">
        <v>28</v>
      </c>
      <c r="AB51" s="40"/>
      <c r="AC51" s="40"/>
      <c r="AD51" s="40"/>
      <c r="AE51" s="40"/>
      <c r="AF51" s="40"/>
      <c r="AG51" s="40" t="s">
        <v>2</v>
      </c>
      <c r="AH51" s="40"/>
      <c r="AI51" s="40"/>
      <c r="AJ51" s="40"/>
      <c r="AK51" s="40"/>
      <c r="AL51" s="40" t="s">
        <v>1</v>
      </c>
      <c r="AM51" s="40"/>
      <c r="AN51" s="40"/>
      <c r="AO51" s="40"/>
      <c r="AP51" s="40"/>
      <c r="AQ51" s="40" t="s">
        <v>28</v>
      </c>
      <c r="AR51" s="40"/>
      <c r="AS51" s="40"/>
      <c r="AT51" s="40"/>
      <c r="AU51" s="40"/>
      <c r="AV51" s="40"/>
      <c r="AW51" s="65" t="s">
        <v>2</v>
      </c>
      <c r="AX51" s="66"/>
      <c r="AY51" s="66"/>
      <c r="AZ51" s="66"/>
      <c r="BA51" s="67"/>
      <c r="BB51" s="65" t="s">
        <v>1</v>
      </c>
      <c r="BC51" s="66"/>
      <c r="BD51" s="66"/>
      <c r="BE51" s="66"/>
      <c r="BF51" s="67"/>
      <c r="BG51" s="40" t="s">
        <v>28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80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69">
        <v>9</v>
      </c>
      <c r="BC52" s="69"/>
      <c r="BD52" s="69"/>
      <c r="BE52" s="69"/>
      <c r="BF52" s="69"/>
      <c r="BG52" s="69">
        <v>10</v>
      </c>
      <c r="BH52" s="69"/>
      <c r="BI52" s="69"/>
      <c r="BJ52" s="69"/>
      <c r="BK52" s="69"/>
      <c r="BL52" s="69"/>
      <c r="BM52" s="6"/>
      <c r="BN52" s="6"/>
      <c r="BO52" s="6"/>
      <c r="BP52" s="6"/>
      <c r="BQ52" s="6"/>
    </row>
    <row r="53" spans="1:80" ht="18" hidden="1" customHeight="1" x14ac:dyDescent="0.2">
      <c r="A53" s="55" t="s">
        <v>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1" t="s">
        <v>12</v>
      </c>
      <c r="R53" s="51"/>
      <c r="S53" s="51"/>
      <c r="T53" s="51"/>
      <c r="U53" s="51"/>
      <c r="V53" s="51" t="s">
        <v>11</v>
      </c>
      <c r="W53" s="51"/>
      <c r="X53" s="51"/>
      <c r="Y53" s="51"/>
      <c r="Z53" s="51"/>
      <c r="AA53" s="52" t="s">
        <v>18</v>
      </c>
      <c r="AB53" s="53"/>
      <c r="AC53" s="53"/>
      <c r="AD53" s="53"/>
      <c r="AE53" s="53"/>
      <c r="AF53" s="53"/>
      <c r="AG53" s="51" t="s">
        <v>13</v>
      </c>
      <c r="AH53" s="51"/>
      <c r="AI53" s="51"/>
      <c r="AJ53" s="51"/>
      <c r="AK53" s="51"/>
      <c r="AL53" s="51" t="s">
        <v>14</v>
      </c>
      <c r="AM53" s="51"/>
      <c r="AN53" s="51"/>
      <c r="AO53" s="51"/>
      <c r="AP53" s="51"/>
      <c r="AQ53" s="52" t="s">
        <v>18</v>
      </c>
      <c r="AR53" s="53"/>
      <c r="AS53" s="53"/>
      <c r="AT53" s="53"/>
      <c r="AU53" s="53"/>
      <c r="AV53" s="53"/>
      <c r="AW53" s="75" t="s">
        <v>19</v>
      </c>
      <c r="AX53" s="76"/>
      <c r="AY53" s="76"/>
      <c r="AZ53" s="76"/>
      <c r="BA53" s="77"/>
      <c r="BB53" s="75" t="s">
        <v>19</v>
      </c>
      <c r="BC53" s="76"/>
      <c r="BD53" s="76"/>
      <c r="BE53" s="76"/>
      <c r="BF53" s="77"/>
      <c r="BG53" s="53" t="s">
        <v>18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23</v>
      </c>
    </row>
    <row r="54" spans="1:80" ht="15.75" customHeight="1" x14ac:dyDescent="0.2">
      <c r="A54" s="99" t="s">
        <v>73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62">
        <v>0</v>
      </c>
      <c r="R54" s="62"/>
      <c r="S54" s="62"/>
      <c r="T54" s="62"/>
      <c r="U54" s="62"/>
      <c r="V54" s="62">
        <v>100000</v>
      </c>
      <c r="W54" s="62"/>
      <c r="X54" s="62"/>
      <c r="Y54" s="62"/>
      <c r="Z54" s="62"/>
      <c r="AA54" s="62">
        <f>Q54+V54</f>
        <v>100000</v>
      </c>
      <c r="AB54" s="62"/>
      <c r="AC54" s="62"/>
      <c r="AD54" s="62"/>
      <c r="AE54" s="62"/>
      <c r="AF54" s="62"/>
      <c r="AG54" s="62">
        <v>0</v>
      </c>
      <c r="AH54" s="62"/>
      <c r="AI54" s="62"/>
      <c r="AJ54" s="62"/>
      <c r="AK54" s="62"/>
      <c r="AL54" s="62">
        <v>98458</v>
      </c>
      <c r="AM54" s="62"/>
      <c r="AN54" s="62"/>
      <c r="AO54" s="62"/>
      <c r="AP54" s="62"/>
      <c r="AQ54" s="62">
        <f>AG54+AL54</f>
        <v>98458</v>
      </c>
      <c r="AR54" s="62"/>
      <c r="AS54" s="62"/>
      <c r="AT54" s="62"/>
      <c r="AU54" s="62"/>
      <c r="AV54" s="62"/>
      <c r="AW54" s="62">
        <f>AG54-Q54</f>
        <v>0</v>
      </c>
      <c r="AX54" s="62"/>
      <c r="AY54" s="62"/>
      <c r="AZ54" s="62"/>
      <c r="BA54" s="62"/>
      <c r="BB54" s="60">
        <f>AL54-V54</f>
        <v>-1542</v>
      </c>
      <c r="BC54" s="60"/>
      <c r="BD54" s="60"/>
      <c r="BE54" s="60"/>
      <c r="BF54" s="60"/>
      <c r="BG54" s="60">
        <f>AW54+BB54</f>
        <v>-1542</v>
      </c>
      <c r="BH54" s="60"/>
      <c r="BI54" s="60"/>
      <c r="BJ54" s="60"/>
      <c r="BK54" s="60"/>
      <c r="BL54" s="60"/>
      <c r="BM54" s="8"/>
      <c r="BN54" s="8"/>
      <c r="BO54" s="8"/>
      <c r="BP54" s="8"/>
      <c r="BQ54" s="8"/>
      <c r="CA54" s="1" t="s">
        <v>24</v>
      </c>
    </row>
    <row r="55" spans="1:80" ht="15.75" customHeight="1" x14ac:dyDescent="0.2">
      <c r="A55" s="99" t="s">
        <v>71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4"/>
      <c r="BM55" s="8"/>
      <c r="BN55" s="8"/>
      <c r="BO55" s="8"/>
      <c r="BP55" s="8"/>
      <c r="BQ55" s="8"/>
      <c r="CB55" s="1" t="s">
        <v>74</v>
      </c>
    </row>
    <row r="56" spans="1:80" ht="15.75" customHeight="1" x14ac:dyDescent="0.2">
      <c r="A56" s="99" t="s">
        <v>75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  <c r="Q56" s="62">
        <v>50000</v>
      </c>
      <c r="R56" s="62"/>
      <c r="S56" s="62"/>
      <c r="T56" s="62"/>
      <c r="U56" s="62"/>
      <c r="V56" s="62">
        <v>0</v>
      </c>
      <c r="W56" s="62"/>
      <c r="X56" s="62"/>
      <c r="Y56" s="62"/>
      <c r="Z56" s="62"/>
      <c r="AA56" s="62">
        <f>Q56+V56</f>
        <v>50000</v>
      </c>
      <c r="AB56" s="62"/>
      <c r="AC56" s="62"/>
      <c r="AD56" s="62"/>
      <c r="AE56" s="62"/>
      <c r="AF56" s="62"/>
      <c r="AG56" s="62">
        <v>50000</v>
      </c>
      <c r="AH56" s="62"/>
      <c r="AI56" s="62"/>
      <c r="AJ56" s="62"/>
      <c r="AK56" s="62"/>
      <c r="AL56" s="62">
        <v>0</v>
      </c>
      <c r="AM56" s="62"/>
      <c r="AN56" s="62"/>
      <c r="AO56" s="62"/>
      <c r="AP56" s="62"/>
      <c r="AQ56" s="62">
        <f>AG56+AL56</f>
        <v>50000</v>
      </c>
      <c r="AR56" s="62"/>
      <c r="AS56" s="62"/>
      <c r="AT56" s="62"/>
      <c r="AU56" s="62"/>
      <c r="AV56" s="62"/>
      <c r="AW56" s="62">
        <f>AG56-Q56</f>
        <v>0</v>
      </c>
      <c r="AX56" s="62"/>
      <c r="AY56" s="62"/>
      <c r="AZ56" s="62"/>
      <c r="BA56" s="62"/>
      <c r="BB56" s="60">
        <f>AL56-V56</f>
        <v>0</v>
      </c>
      <c r="BC56" s="60"/>
      <c r="BD56" s="60"/>
      <c r="BE56" s="60"/>
      <c r="BF56" s="60"/>
      <c r="BG56" s="60">
        <f>AW56+BB56</f>
        <v>0</v>
      </c>
      <c r="BH56" s="60"/>
      <c r="BI56" s="60"/>
      <c r="BJ56" s="60"/>
      <c r="BK56" s="60"/>
      <c r="BL56" s="60"/>
      <c r="BM56" s="8"/>
      <c r="BN56" s="8"/>
      <c r="BO56" s="8"/>
      <c r="BP56" s="8"/>
      <c r="BQ56" s="8"/>
    </row>
    <row r="57" spans="1:80" s="97" customFormat="1" ht="15" x14ac:dyDescent="0.2">
      <c r="A57" s="100" t="s">
        <v>76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63">
        <v>50000</v>
      </c>
      <c r="R57" s="63"/>
      <c r="S57" s="63"/>
      <c r="T57" s="63"/>
      <c r="U57" s="63"/>
      <c r="V57" s="63">
        <v>100000</v>
      </c>
      <c r="W57" s="63"/>
      <c r="X57" s="63"/>
      <c r="Y57" s="63"/>
      <c r="Z57" s="63"/>
      <c r="AA57" s="63">
        <f>Q57+V57</f>
        <v>150000</v>
      </c>
      <c r="AB57" s="63"/>
      <c r="AC57" s="63"/>
      <c r="AD57" s="63"/>
      <c r="AE57" s="63"/>
      <c r="AF57" s="63"/>
      <c r="AG57" s="63">
        <v>50000</v>
      </c>
      <c r="AH57" s="63"/>
      <c r="AI57" s="63"/>
      <c r="AJ57" s="63"/>
      <c r="AK57" s="63"/>
      <c r="AL57" s="63">
        <v>98458</v>
      </c>
      <c r="AM57" s="63"/>
      <c r="AN57" s="63"/>
      <c r="AO57" s="63"/>
      <c r="AP57" s="63"/>
      <c r="AQ57" s="63">
        <f>AG57+AL57</f>
        <v>148458</v>
      </c>
      <c r="AR57" s="63"/>
      <c r="AS57" s="63"/>
      <c r="AT57" s="63"/>
      <c r="AU57" s="63"/>
      <c r="AV57" s="63"/>
      <c r="AW57" s="63">
        <f>AG57-Q57</f>
        <v>0</v>
      </c>
      <c r="AX57" s="63"/>
      <c r="AY57" s="63"/>
      <c r="AZ57" s="63"/>
      <c r="BA57" s="63"/>
      <c r="BB57" s="101">
        <f>AL57-V57</f>
        <v>-1542</v>
      </c>
      <c r="BC57" s="101"/>
      <c r="BD57" s="101"/>
      <c r="BE57" s="101"/>
      <c r="BF57" s="101"/>
      <c r="BG57" s="101">
        <f>AW57+BB57</f>
        <v>-1542</v>
      </c>
      <c r="BH57" s="101"/>
      <c r="BI57" s="101"/>
      <c r="BJ57" s="101"/>
      <c r="BK57" s="101"/>
      <c r="BL57" s="101"/>
      <c r="BM57" s="102"/>
      <c r="BN57" s="102"/>
      <c r="BO57" s="102"/>
      <c r="BP57" s="102"/>
      <c r="BQ57" s="102"/>
    </row>
    <row r="59" spans="1:80" ht="15.75" customHeight="1" x14ac:dyDescent="0.2">
      <c r="A59" s="32" t="s">
        <v>48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1" spans="1:80" ht="45" customHeight="1" x14ac:dyDescent="0.2">
      <c r="A61" s="34" t="s">
        <v>7</v>
      </c>
      <c r="B61" s="35"/>
      <c r="C61" s="34" t="s">
        <v>6</v>
      </c>
      <c r="D61" s="38"/>
      <c r="E61" s="38"/>
      <c r="F61" s="38"/>
      <c r="G61" s="38"/>
      <c r="H61" s="38"/>
      <c r="I61" s="35"/>
      <c r="J61" s="34" t="s">
        <v>5</v>
      </c>
      <c r="K61" s="38"/>
      <c r="L61" s="38"/>
      <c r="M61" s="38"/>
      <c r="N61" s="35"/>
      <c r="O61" s="34" t="s">
        <v>4</v>
      </c>
      <c r="P61" s="38"/>
      <c r="Q61" s="38"/>
      <c r="R61" s="38"/>
      <c r="S61" s="38"/>
      <c r="T61" s="38"/>
      <c r="U61" s="38"/>
      <c r="V61" s="38"/>
      <c r="W61" s="38"/>
      <c r="X61" s="35"/>
      <c r="Y61" s="40" t="s">
        <v>27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 t="s">
        <v>50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61" t="s">
        <v>0</v>
      </c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 x14ac:dyDescent="0.2">
      <c r="A62" s="36"/>
      <c r="B62" s="37"/>
      <c r="C62" s="36"/>
      <c r="D62" s="39"/>
      <c r="E62" s="39"/>
      <c r="F62" s="39"/>
      <c r="G62" s="39"/>
      <c r="H62" s="39"/>
      <c r="I62" s="37"/>
      <c r="J62" s="36"/>
      <c r="K62" s="39"/>
      <c r="L62" s="39"/>
      <c r="M62" s="39"/>
      <c r="N62" s="37"/>
      <c r="O62" s="36"/>
      <c r="P62" s="39"/>
      <c r="Q62" s="39"/>
      <c r="R62" s="39"/>
      <c r="S62" s="39"/>
      <c r="T62" s="39"/>
      <c r="U62" s="39"/>
      <c r="V62" s="39"/>
      <c r="W62" s="39"/>
      <c r="X62" s="37"/>
      <c r="Y62" s="65" t="s">
        <v>2</v>
      </c>
      <c r="Z62" s="66"/>
      <c r="AA62" s="66"/>
      <c r="AB62" s="66"/>
      <c r="AC62" s="67"/>
      <c r="AD62" s="65" t="s">
        <v>1</v>
      </c>
      <c r="AE62" s="66"/>
      <c r="AF62" s="66"/>
      <c r="AG62" s="66"/>
      <c r="AH62" s="67"/>
      <c r="AI62" s="40" t="s">
        <v>28</v>
      </c>
      <c r="AJ62" s="40"/>
      <c r="AK62" s="40"/>
      <c r="AL62" s="40"/>
      <c r="AM62" s="40"/>
      <c r="AN62" s="40" t="s">
        <v>2</v>
      </c>
      <c r="AO62" s="40"/>
      <c r="AP62" s="40"/>
      <c r="AQ62" s="40"/>
      <c r="AR62" s="40"/>
      <c r="AS62" s="40" t="s">
        <v>1</v>
      </c>
      <c r="AT62" s="40"/>
      <c r="AU62" s="40"/>
      <c r="AV62" s="40"/>
      <c r="AW62" s="40"/>
      <c r="AX62" s="40" t="s">
        <v>28</v>
      </c>
      <c r="AY62" s="40"/>
      <c r="AZ62" s="40"/>
      <c r="BA62" s="40"/>
      <c r="BB62" s="40"/>
      <c r="BC62" s="40" t="s">
        <v>2</v>
      </c>
      <c r="BD62" s="40"/>
      <c r="BE62" s="40"/>
      <c r="BF62" s="40"/>
      <c r="BG62" s="40"/>
      <c r="BH62" s="40" t="s">
        <v>1</v>
      </c>
      <c r="BI62" s="40"/>
      <c r="BJ62" s="40"/>
      <c r="BK62" s="40"/>
      <c r="BL62" s="40"/>
      <c r="BM62" s="40" t="s">
        <v>28</v>
      </c>
      <c r="BN62" s="40"/>
      <c r="BO62" s="40"/>
      <c r="BP62" s="40"/>
      <c r="BQ62" s="40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 x14ac:dyDescent="0.2">
      <c r="A63" s="40">
        <v>1</v>
      </c>
      <c r="B63" s="40"/>
      <c r="C63" s="40">
        <v>2</v>
      </c>
      <c r="D63" s="40"/>
      <c r="E63" s="40"/>
      <c r="F63" s="40"/>
      <c r="G63" s="40"/>
      <c r="H63" s="40"/>
      <c r="I63" s="40"/>
      <c r="J63" s="40">
        <v>3</v>
      </c>
      <c r="K63" s="40"/>
      <c r="L63" s="40"/>
      <c r="M63" s="40"/>
      <c r="N63" s="40"/>
      <c r="O63" s="40">
        <v>4</v>
      </c>
      <c r="P63" s="40"/>
      <c r="Q63" s="40"/>
      <c r="R63" s="40"/>
      <c r="S63" s="40"/>
      <c r="T63" s="40"/>
      <c r="U63" s="40"/>
      <c r="V63" s="40"/>
      <c r="W63" s="40"/>
      <c r="X63" s="40"/>
      <c r="Y63" s="40">
        <v>5</v>
      </c>
      <c r="Z63" s="40"/>
      <c r="AA63" s="40"/>
      <c r="AB63" s="40"/>
      <c r="AC63" s="40"/>
      <c r="AD63" s="40">
        <v>6</v>
      </c>
      <c r="AE63" s="40"/>
      <c r="AF63" s="40"/>
      <c r="AG63" s="40"/>
      <c r="AH63" s="40"/>
      <c r="AI63" s="40">
        <v>7</v>
      </c>
      <c r="AJ63" s="40"/>
      <c r="AK63" s="40"/>
      <c r="AL63" s="40"/>
      <c r="AM63" s="40"/>
      <c r="AN63" s="65">
        <v>8</v>
      </c>
      <c r="AO63" s="66"/>
      <c r="AP63" s="66"/>
      <c r="AQ63" s="66"/>
      <c r="AR63" s="67"/>
      <c r="AS63" s="65">
        <v>9</v>
      </c>
      <c r="AT63" s="66"/>
      <c r="AU63" s="66"/>
      <c r="AV63" s="66"/>
      <c r="AW63" s="67"/>
      <c r="AX63" s="65">
        <v>10</v>
      </c>
      <c r="AY63" s="66"/>
      <c r="AZ63" s="66"/>
      <c r="BA63" s="66"/>
      <c r="BB63" s="67"/>
      <c r="BC63" s="65">
        <v>11</v>
      </c>
      <c r="BD63" s="66"/>
      <c r="BE63" s="66"/>
      <c r="BF63" s="66"/>
      <c r="BG63" s="67"/>
      <c r="BH63" s="65">
        <v>12</v>
      </c>
      <c r="BI63" s="66"/>
      <c r="BJ63" s="66"/>
      <c r="BK63" s="66"/>
      <c r="BL63" s="67"/>
      <c r="BM63" s="65">
        <v>13</v>
      </c>
      <c r="BN63" s="66"/>
      <c r="BO63" s="66"/>
      <c r="BP63" s="66"/>
      <c r="BQ63" s="67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 x14ac:dyDescent="0.2">
      <c r="A64" s="33" t="s">
        <v>39</v>
      </c>
      <c r="B64" s="33"/>
      <c r="C64" s="45" t="s">
        <v>16</v>
      </c>
      <c r="D64" s="46"/>
      <c r="E64" s="46"/>
      <c r="F64" s="46"/>
      <c r="G64" s="46"/>
      <c r="H64" s="46"/>
      <c r="I64" s="47"/>
      <c r="J64" s="33" t="s">
        <v>17</v>
      </c>
      <c r="K64" s="33"/>
      <c r="L64" s="33"/>
      <c r="M64" s="33"/>
      <c r="N64" s="33"/>
      <c r="O64" s="55" t="s">
        <v>40</v>
      </c>
      <c r="P64" s="55"/>
      <c r="Q64" s="55"/>
      <c r="R64" s="55"/>
      <c r="S64" s="55"/>
      <c r="T64" s="55"/>
      <c r="U64" s="55"/>
      <c r="V64" s="55"/>
      <c r="W64" s="55"/>
      <c r="X64" s="45"/>
      <c r="Y64" s="51" t="s">
        <v>12</v>
      </c>
      <c r="Z64" s="51"/>
      <c r="AA64" s="51"/>
      <c r="AB64" s="51"/>
      <c r="AC64" s="51"/>
      <c r="AD64" s="51" t="s">
        <v>32</v>
      </c>
      <c r="AE64" s="51"/>
      <c r="AF64" s="51"/>
      <c r="AG64" s="51"/>
      <c r="AH64" s="51"/>
      <c r="AI64" s="51" t="s">
        <v>18</v>
      </c>
      <c r="AJ64" s="51"/>
      <c r="AK64" s="51"/>
      <c r="AL64" s="51"/>
      <c r="AM64" s="51"/>
      <c r="AN64" s="51" t="s">
        <v>33</v>
      </c>
      <c r="AO64" s="51"/>
      <c r="AP64" s="51"/>
      <c r="AQ64" s="51"/>
      <c r="AR64" s="51"/>
      <c r="AS64" s="51" t="s">
        <v>13</v>
      </c>
      <c r="AT64" s="51"/>
      <c r="AU64" s="51"/>
      <c r="AV64" s="51"/>
      <c r="AW64" s="51"/>
      <c r="AX64" s="51" t="s">
        <v>18</v>
      </c>
      <c r="AY64" s="51"/>
      <c r="AZ64" s="51"/>
      <c r="BA64" s="51"/>
      <c r="BB64" s="51"/>
      <c r="BC64" s="51" t="s">
        <v>35</v>
      </c>
      <c r="BD64" s="51"/>
      <c r="BE64" s="51"/>
      <c r="BF64" s="51"/>
      <c r="BG64" s="51"/>
      <c r="BH64" s="51" t="s">
        <v>35</v>
      </c>
      <c r="BI64" s="51"/>
      <c r="BJ64" s="51"/>
      <c r="BK64" s="51"/>
      <c r="BL64" s="51"/>
      <c r="BM64" s="72" t="s">
        <v>18</v>
      </c>
      <c r="BN64" s="72"/>
      <c r="BO64" s="72"/>
      <c r="BP64" s="72"/>
      <c r="BQ64" s="72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97" customFormat="1" ht="15.75" x14ac:dyDescent="0.2">
      <c r="A65" s="93">
        <v>0</v>
      </c>
      <c r="B65" s="93"/>
      <c r="C65" s="106" t="s">
        <v>77</v>
      </c>
      <c r="D65" s="106"/>
      <c r="E65" s="106"/>
      <c r="F65" s="106"/>
      <c r="G65" s="106"/>
      <c r="H65" s="106"/>
      <c r="I65" s="106"/>
      <c r="J65" s="106" t="s">
        <v>78</v>
      </c>
      <c r="K65" s="106"/>
      <c r="L65" s="106"/>
      <c r="M65" s="106"/>
      <c r="N65" s="106"/>
      <c r="O65" s="106" t="s">
        <v>78</v>
      </c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9"/>
      <c r="BS65" s="109"/>
      <c r="BT65" s="109"/>
      <c r="BU65" s="109"/>
      <c r="BV65" s="109"/>
      <c r="BW65" s="109"/>
      <c r="BX65" s="109"/>
      <c r="BY65" s="109"/>
      <c r="BZ65" s="110"/>
      <c r="CA65" s="97" t="s">
        <v>26</v>
      </c>
    </row>
    <row r="66" spans="1:80" ht="51" customHeight="1" x14ac:dyDescent="0.2">
      <c r="A66" s="40">
        <v>1</v>
      </c>
      <c r="B66" s="40"/>
      <c r="C66" s="112" t="s">
        <v>79</v>
      </c>
      <c r="D66" s="90"/>
      <c r="E66" s="90"/>
      <c r="F66" s="90"/>
      <c r="G66" s="90"/>
      <c r="H66" s="90"/>
      <c r="I66" s="91"/>
      <c r="J66" s="64" t="s">
        <v>80</v>
      </c>
      <c r="K66" s="64"/>
      <c r="L66" s="64"/>
      <c r="M66" s="64"/>
      <c r="N66" s="64"/>
      <c r="O66" s="64" t="s">
        <v>81</v>
      </c>
      <c r="P66" s="64"/>
      <c r="Q66" s="64"/>
      <c r="R66" s="64"/>
      <c r="S66" s="64"/>
      <c r="T66" s="64"/>
      <c r="U66" s="64"/>
      <c r="V66" s="64"/>
      <c r="W66" s="64"/>
      <c r="X66" s="64"/>
      <c r="Y66" s="113">
        <v>0</v>
      </c>
      <c r="Z66" s="113"/>
      <c r="AA66" s="113"/>
      <c r="AB66" s="113"/>
      <c r="AC66" s="113"/>
      <c r="AD66" s="113">
        <v>100000</v>
      </c>
      <c r="AE66" s="113"/>
      <c r="AF66" s="113"/>
      <c r="AG66" s="113"/>
      <c r="AH66" s="113"/>
      <c r="AI66" s="113">
        <f>Y66+AD66</f>
        <v>100000</v>
      </c>
      <c r="AJ66" s="113"/>
      <c r="AK66" s="113"/>
      <c r="AL66" s="113"/>
      <c r="AM66" s="113"/>
      <c r="AN66" s="113">
        <v>0</v>
      </c>
      <c r="AO66" s="113"/>
      <c r="AP66" s="113"/>
      <c r="AQ66" s="113"/>
      <c r="AR66" s="113"/>
      <c r="AS66" s="113">
        <v>98458</v>
      </c>
      <c r="AT66" s="113"/>
      <c r="AU66" s="113"/>
      <c r="AV66" s="113"/>
      <c r="AW66" s="113"/>
      <c r="AX66" s="114">
        <f>AN66+AS66</f>
        <v>98458</v>
      </c>
      <c r="AY66" s="114"/>
      <c r="AZ66" s="114"/>
      <c r="BA66" s="114"/>
      <c r="BB66" s="114"/>
      <c r="BC66" s="114">
        <f>AN66-Y66</f>
        <v>0</v>
      </c>
      <c r="BD66" s="114"/>
      <c r="BE66" s="114"/>
      <c r="BF66" s="114"/>
      <c r="BG66" s="114"/>
      <c r="BH66" s="114">
        <f>AS66-AD66</f>
        <v>-1542</v>
      </c>
      <c r="BI66" s="114"/>
      <c r="BJ66" s="114"/>
      <c r="BK66" s="114"/>
      <c r="BL66" s="114"/>
      <c r="BM66" s="114">
        <f>BC66+BH66</f>
        <v>-1542</v>
      </c>
      <c r="BN66" s="114"/>
      <c r="BO66" s="114"/>
      <c r="BP66" s="114"/>
      <c r="BQ66" s="11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40"/>
      <c r="B67" s="40"/>
      <c r="C67" s="118" t="s">
        <v>83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2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82</v>
      </c>
    </row>
    <row r="68" spans="1:80" ht="38.25" customHeight="1" x14ac:dyDescent="0.2">
      <c r="A68" s="40">
        <v>2</v>
      </c>
      <c r="B68" s="40"/>
      <c r="C68" s="118" t="s">
        <v>84</v>
      </c>
      <c r="D68" s="90"/>
      <c r="E68" s="90"/>
      <c r="F68" s="90"/>
      <c r="G68" s="90"/>
      <c r="H68" s="90"/>
      <c r="I68" s="91"/>
      <c r="J68" s="64" t="s">
        <v>80</v>
      </c>
      <c r="K68" s="64"/>
      <c r="L68" s="64"/>
      <c r="M68" s="64"/>
      <c r="N68" s="64"/>
      <c r="O68" s="64" t="s">
        <v>81</v>
      </c>
      <c r="P68" s="64"/>
      <c r="Q68" s="64"/>
      <c r="R68" s="64"/>
      <c r="S68" s="64"/>
      <c r="T68" s="64"/>
      <c r="U68" s="64"/>
      <c r="V68" s="64"/>
      <c r="W68" s="64"/>
      <c r="X68" s="64"/>
      <c r="Y68" s="113">
        <v>50000</v>
      </c>
      <c r="Z68" s="113"/>
      <c r="AA68" s="113"/>
      <c r="AB68" s="113"/>
      <c r="AC68" s="113"/>
      <c r="AD68" s="113">
        <v>0</v>
      </c>
      <c r="AE68" s="113"/>
      <c r="AF68" s="113"/>
      <c r="AG68" s="113"/>
      <c r="AH68" s="113"/>
      <c r="AI68" s="113">
        <f>Y68+AD68</f>
        <v>50000</v>
      </c>
      <c r="AJ68" s="113"/>
      <c r="AK68" s="113"/>
      <c r="AL68" s="113"/>
      <c r="AM68" s="113"/>
      <c r="AN68" s="113">
        <v>50000</v>
      </c>
      <c r="AO68" s="113"/>
      <c r="AP68" s="113"/>
      <c r="AQ68" s="113"/>
      <c r="AR68" s="113"/>
      <c r="AS68" s="113">
        <v>0</v>
      </c>
      <c r="AT68" s="113"/>
      <c r="AU68" s="113"/>
      <c r="AV68" s="113"/>
      <c r="AW68" s="113"/>
      <c r="AX68" s="114">
        <f>AN68+AS68</f>
        <v>50000</v>
      </c>
      <c r="AY68" s="114"/>
      <c r="AZ68" s="114"/>
      <c r="BA68" s="114"/>
      <c r="BB68" s="114"/>
      <c r="BC68" s="114">
        <f>AN68-Y68</f>
        <v>0</v>
      </c>
      <c r="BD68" s="114"/>
      <c r="BE68" s="114"/>
      <c r="BF68" s="114"/>
      <c r="BG68" s="114"/>
      <c r="BH68" s="114">
        <f>AS68-AD68</f>
        <v>0</v>
      </c>
      <c r="BI68" s="114"/>
      <c r="BJ68" s="114"/>
      <c r="BK68" s="114"/>
      <c r="BL68" s="114"/>
      <c r="BM68" s="114">
        <f>BC68+BH68</f>
        <v>0</v>
      </c>
      <c r="BN68" s="114"/>
      <c r="BO68" s="114"/>
      <c r="BP68" s="114"/>
      <c r="BQ68" s="11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7" customFormat="1" ht="15.75" x14ac:dyDescent="0.2">
      <c r="A69" s="93">
        <v>0</v>
      </c>
      <c r="B69" s="93"/>
      <c r="C69" s="120" t="s">
        <v>85</v>
      </c>
      <c r="D69" s="95"/>
      <c r="E69" s="95"/>
      <c r="F69" s="95"/>
      <c r="G69" s="95"/>
      <c r="H69" s="95"/>
      <c r="I69" s="96"/>
      <c r="J69" s="106" t="s">
        <v>78</v>
      </c>
      <c r="K69" s="106"/>
      <c r="L69" s="106"/>
      <c r="M69" s="106"/>
      <c r="N69" s="106"/>
      <c r="O69" s="106" t="s">
        <v>78</v>
      </c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9"/>
      <c r="BS69" s="109"/>
      <c r="BT69" s="109"/>
      <c r="BU69" s="109"/>
      <c r="BV69" s="109"/>
      <c r="BW69" s="109"/>
      <c r="BX69" s="109"/>
      <c r="BY69" s="109"/>
      <c r="BZ69" s="110"/>
    </row>
    <row r="70" spans="1:80" ht="25.5" customHeight="1" x14ac:dyDescent="0.2">
      <c r="A70" s="40">
        <v>1</v>
      </c>
      <c r="B70" s="40"/>
      <c r="C70" s="118" t="s">
        <v>86</v>
      </c>
      <c r="D70" s="90"/>
      <c r="E70" s="90"/>
      <c r="F70" s="90"/>
      <c r="G70" s="90"/>
      <c r="H70" s="90"/>
      <c r="I70" s="91"/>
      <c r="J70" s="64" t="s">
        <v>87</v>
      </c>
      <c r="K70" s="64"/>
      <c r="L70" s="64"/>
      <c r="M70" s="64"/>
      <c r="N70" s="64"/>
      <c r="O70" s="112" t="s">
        <v>88</v>
      </c>
      <c r="P70" s="90"/>
      <c r="Q70" s="90"/>
      <c r="R70" s="90"/>
      <c r="S70" s="90"/>
      <c r="T70" s="90"/>
      <c r="U70" s="90"/>
      <c r="V70" s="90"/>
      <c r="W70" s="90"/>
      <c r="X70" s="91"/>
      <c r="Y70" s="113">
        <v>0</v>
      </c>
      <c r="Z70" s="113"/>
      <c r="AA70" s="113"/>
      <c r="AB70" s="113"/>
      <c r="AC70" s="113"/>
      <c r="AD70" s="113">
        <v>4205</v>
      </c>
      <c r="AE70" s="113"/>
      <c r="AF70" s="113"/>
      <c r="AG70" s="113"/>
      <c r="AH70" s="113"/>
      <c r="AI70" s="113">
        <f>Y70+AD70</f>
        <v>4205</v>
      </c>
      <c r="AJ70" s="113"/>
      <c r="AK70" s="113"/>
      <c r="AL70" s="113"/>
      <c r="AM70" s="113"/>
      <c r="AN70" s="113">
        <v>0</v>
      </c>
      <c r="AO70" s="113"/>
      <c r="AP70" s="113"/>
      <c r="AQ70" s="113"/>
      <c r="AR70" s="113"/>
      <c r="AS70" s="113">
        <v>4205</v>
      </c>
      <c r="AT70" s="113"/>
      <c r="AU70" s="113"/>
      <c r="AV70" s="113"/>
      <c r="AW70" s="113"/>
      <c r="AX70" s="114">
        <f>AN70+AS70</f>
        <v>4205</v>
      </c>
      <c r="AY70" s="114"/>
      <c r="AZ70" s="114"/>
      <c r="BA70" s="114"/>
      <c r="BB70" s="114"/>
      <c r="BC70" s="114">
        <f>AN70-Y70</f>
        <v>0</v>
      </c>
      <c r="BD70" s="114"/>
      <c r="BE70" s="114"/>
      <c r="BF70" s="114"/>
      <c r="BG70" s="114"/>
      <c r="BH70" s="114">
        <f>AS70-AD70</f>
        <v>0</v>
      </c>
      <c r="BI70" s="114"/>
      <c r="BJ70" s="114"/>
      <c r="BK70" s="114"/>
      <c r="BL70" s="114"/>
      <c r="BM70" s="114">
        <f>BC70+BH70</f>
        <v>0</v>
      </c>
      <c r="BN70" s="114"/>
      <c r="BO70" s="114"/>
      <c r="BP70" s="114"/>
      <c r="BQ70" s="11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51" customHeight="1" x14ac:dyDescent="0.2">
      <c r="A71" s="40">
        <v>2</v>
      </c>
      <c r="B71" s="40"/>
      <c r="C71" s="118" t="s">
        <v>89</v>
      </c>
      <c r="D71" s="90"/>
      <c r="E71" s="90"/>
      <c r="F71" s="90"/>
      <c r="G71" s="90"/>
      <c r="H71" s="90"/>
      <c r="I71" s="91"/>
      <c r="J71" s="64" t="s">
        <v>90</v>
      </c>
      <c r="K71" s="64"/>
      <c r="L71" s="64"/>
      <c r="M71" s="64"/>
      <c r="N71" s="64"/>
      <c r="O71" s="112" t="s">
        <v>88</v>
      </c>
      <c r="P71" s="90"/>
      <c r="Q71" s="90"/>
      <c r="R71" s="90"/>
      <c r="S71" s="90"/>
      <c r="T71" s="90"/>
      <c r="U71" s="90"/>
      <c r="V71" s="90"/>
      <c r="W71" s="90"/>
      <c r="X71" s="91"/>
      <c r="Y71" s="113">
        <v>4205</v>
      </c>
      <c r="Z71" s="113"/>
      <c r="AA71" s="113"/>
      <c r="AB71" s="113"/>
      <c r="AC71" s="113"/>
      <c r="AD71" s="113">
        <v>0</v>
      </c>
      <c r="AE71" s="113"/>
      <c r="AF71" s="113"/>
      <c r="AG71" s="113"/>
      <c r="AH71" s="113"/>
      <c r="AI71" s="113">
        <f>Y71+AD71</f>
        <v>4205</v>
      </c>
      <c r="AJ71" s="113"/>
      <c r="AK71" s="113"/>
      <c r="AL71" s="113"/>
      <c r="AM71" s="113"/>
      <c r="AN71" s="113">
        <v>4205</v>
      </c>
      <c r="AO71" s="113"/>
      <c r="AP71" s="113"/>
      <c r="AQ71" s="113"/>
      <c r="AR71" s="113"/>
      <c r="AS71" s="113">
        <v>0</v>
      </c>
      <c r="AT71" s="113"/>
      <c r="AU71" s="113"/>
      <c r="AV71" s="113"/>
      <c r="AW71" s="113"/>
      <c r="AX71" s="114">
        <f>AN71+AS71</f>
        <v>4205</v>
      </c>
      <c r="AY71" s="114"/>
      <c r="AZ71" s="114"/>
      <c r="BA71" s="114"/>
      <c r="BB71" s="114"/>
      <c r="BC71" s="114">
        <f>AN71-Y71</f>
        <v>0</v>
      </c>
      <c r="BD71" s="114"/>
      <c r="BE71" s="114"/>
      <c r="BF71" s="114"/>
      <c r="BG71" s="114"/>
      <c r="BH71" s="114">
        <f>AS71-AD71</f>
        <v>0</v>
      </c>
      <c r="BI71" s="114"/>
      <c r="BJ71" s="114"/>
      <c r="BK71" s="114"/>
      <c r="BL71" s="114"/>
      <c r="BM71" s="114">
        <f>BC71+BH71</f>
        <v>0</v>
      </c>
      <c r="BN71" s="114"/>
      <c r="BO71" s="114"/>
      <c r="BP71" s="114"/>
      <c r="BQ71" s="11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97" customFormat="1" ht="15.75" x14ac:dyDescent="0.2">
      <c r="A72" s="93">
        <v>0</v>
      </c>
      <c r="B72" s="93"/>
      <c r="C72" s="120" t="s">
        <v>91</v>
      </c>
      <c r="D72" s="95"/>
      <c r="E72" s="95"/>
      <c r="F72" s="95"/>
      <c r="G72" s="95"/>
      <c r="H72" s="95"/>
      <c r="I72" s="96"/>
      <c r="J72" s="106" t="s">
        <v>78</v>
      </c>
      <c r="K72" s="106"/>
      <c r="L72" s="106"/>
      <c r="M72" s="106"/>
      <c r="N72" s="106"/>
      <c r="O72" s="111" t="s">
        <v>78</v>
      </c>
      <c r="P72" s="95"/>
      <c r="Q72" s="95"/>
      <c r="R72" s="95"/>
      <c r="S72" s="95"/>
      <c r="T72" s="95"/>
      <c r="U72" s="95"/>
      <c r="V72" s="95"/>
      <c r="W72" s="95"/>
      <c r="X72" s="96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9"/>
      <c r="BS72" s="109"/>
      <c r="BT72" s="109"/>
      <c r="BU72" s="109"/>
      <c r="BV72" s="109"/>
      <c r="BW72" s="109"/>
      <c r="BX72" s="109"/>
      <c r="BY72" s="109"/>
      <c r="BZ72" s="110"/>
    </row>
    <row r="73" spans="1:80" ht="25.5" customHeight="1" x14ac:dyDescent="0.2">
      <c r="A73" s="40">
        <v>1</v>
      </c>
      <c r="B73" s="40"/>
      <c r="C73" s="118" t="s">
        <v>92</v>
      </c>
      <c r="D73" s="90"/>
      <c r="E73" s="90"/>
      <c r="F73" s="90"/>
      <c r="G73" s="90"/>
      <c r="H73" s="90"/>
      <c r="I73" s="91"/>
      <c r="J73" s="64" t="s">
        <v>80</v>
      </c>
      <c r="K73" s="64"/>
      <c r="L73" s="64"/>
      <c r="M73" s="64"/>
      <c r="N73" s="64"/>
      <c r="O73" s="112" t="s">
        <v>93</v>
      </c>
      <c r="P73" s="90"/>
      <c r="Q73" s="90"/>
      <c r="R73" s="90"/>
      <c r="S73" s="90"/>
      <c r="T73" s="90"/>
      <c r="U73" s="90"/>
      <c r="V73" s="90"/>
      <c r="W73" s="90"/>
      <c r="X73" s="91"/>
      <c r="Y73" s="113">
        <v>0</v>
      </c>
      <c r="Z73" s="113"/>
      <c r="AA73" s="113"/>
      <c r="AB73" s="113"/>
      <c r="AC73" s="113"/>
      <c r="AD73" s="113">
        <v>23.78</v>
      </c>
      <c r="AE73" s="113"/>
      <c r="AF73" s="113"/>
      <c r="AG73" s="113"/>
      <c r="AH73" s="113"/>
      <c r="AI73" s="113">
        <f>Y73+AD73</f>
        <v>23.78</v>
      </c>
      <c r="AJ73" s="113"/>
      <c r="AK73" s="113"/>
      <c r="AL73" s="113"/>
      <c r="AM73" s="113"/>
      <c r="AN73" s="113">
        <v>0</v>
      </c>
      <c r="AO73" s="113"/>
      <c r="AP73" s="113"/>
      <c r="AQ73" s="113"/>
      <c r="AR73" s="113"/>
      <c r="AS73" s="113">
        <v>23.41</v>
      </c>
      <c r="AT73" s="113"/>
      <c r="AU73" s="113"/>
      <c r="AV73" s="113"/>
      <c r="AW73" s="113"/>
      <c r="AX73" s="114">
        <f>AN73+AS73</f>
        <v>23.41</v>
      </c>
      <c r="AY73" s="114"/>
      <c r="AZ73" s="114"/>
      <c r="BA73" s="114"/>
      <c r="BB73" s="114"/>
      <c r="BC73" s="114">
        <f>AN73-Y73</f>
        <v>0</v>
      </c>
      <c r="BD73" s="114"/>
      <c r="BE73" s="114"/>
      <c r="BF73" s="114"/>
      <c r="BG73" s="114"/>
      <c r="BH73" s="114">
        <f>AS73-AD73</f>
        <v>-0.37000000000000099</v>
      </c>
      <c r="BI73" s="114"/>
      <c r="BJ73" s="114"/>
      <c r="BK73" s="114"/>
      <c r="BL73" s="114"/>
      <c r="BM73" s="114">
        <f>BC73+BH73</f>
        <v>-0.37000000000000099</v>
      </c>
      <c r="BN73" s="114"/>
      <c r="BO73" s="114"/>
      <c r="BP73" s="114"/>
      <c r="BQ73" s="11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0"/>
      <c r="B74" s="40"/>
      <c r="C74" s="118" t="s">
        <v>95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94</v>
      </c>
    </row>
    <row r="75" spans="1:80" ht="51" customHeight="1" x14ac:dyDescent="0.2">
      <c r="A75" s="40">
        <v>2</v>
      </c>
      <c r="B75" s="40"/>
      <c r="C75" s="118" t="s">
        <v>96</v>
      </c>
      <c r="D75" s="90"/>
      <c r="E75" s="90"/>
      <c r="F75" s="90"/>
      <c r="G75" s="90"/>
      <c r="H75" s="90"/>
      <c r="I75" s="91"/>
      <c r="J75" s="64" t="s">
        <v>80</v>
      </c>
      <c r="K75" s="64"/>
      <c r="L75" s="64"/>
      <c r="M75" s="64"/>
      <c r="N75" s="64"/>
      <c r="O75" s="112" t="s">
        <v>93</v>
      </c>
      <c r="P75" s="90"/>
      <c r="Q75" s="90"/>
      <c r="R75" s="90"/>
      <c r="S75" s="90"/>
      <c r="T75" s="90"/>
      <c r="U75" s="90"/>
      <c r="V75" s="90"/>
      <c r="W75" s="90"/>
      <c r="X75" s="91"/>
      <c r="Y75" s="113">
        <v>11.89</v>
      </c>
      <c r="Z75" s="113"/>
      <c r="AA75" s="113"/>
      <c r="AB75" s="113"/>
      <c r="AC75" s="113"/>
      <c r="AD75" s="113">
        <v>0</v>
      </c>
      <c r="AE75" s="113"/>
      <c r="AF75" s="113"/>
      <c r="AG75" s="113"/>
      <c r="AH75" s="113"/>
      <c r="AI75" s="113">
        <f>Y75+AD75</f>
        <v>11.89</v>
      </c>
      <c r="AJ75" s="113"/>
      <c r="AK75" s="113"/>
      <c r="AL75" s="113"/>
      <c r="AM75" s="113"/>
      <c r="AN75" s="113">
        <v>11.89</v>
      </c>
      <c r="AO75" s="113"/>
      <c r="AP75" s="113"/>
      <c r="AQ75" s="113"/>
      <c r="AR75" s="113"/>
      <c r="AS75" s="113">
        <v>0</v>
      </c>
      <c r="AT75" s="113"/>
      <c r="AU75" s="113"/>
      <c r="AV75" s="113"/>
      <c r="AW75" s="113"/>
      <c r="AX75" s="114">
        <f>AN75+AS75</f>
        <v>11.89</v>
      </c>
      <c r="AY75" s="114"/>
      <c r="AZ75" s="114"/>
      <c r="BA75" s="114"/>
      <c r="BB75" s="114"/>
      <c r="BC75" s="114">
        <f>AN75-Y75</f>
        <v>0</v>
      </c>
      <c r="BD75" s="114"/>
      <c r="BE75" s="114"/>
      <c r="BF75" s="114"/>
      <c r="BG75" s="114"/>
      <c r="BH75" s="114">
        <f>AS75-AD75</f>
        <v>0</v>
      </c>
      <c r="BI75" s="114"/>
      <c r="BJ75" s="114"/>
      <c r="BK75" s="114"/>
      <c r="BL75" s="114"/>
      <c r="BM75" s="114">
        <f>BC75+BH75</f>
        <v>0</v>
      </c>
      <c r="BN75" s="114"/>
      <c r="BO75" s="114"/>
      <c r="BP75" s="114"/>
      <c r="BQ75" s="11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97" customFormat="1" ht="15.75" x14ac:dyDescent="0.2">
      <c r="A76" s="93">
        <v>0</v>
      </c>
      <c r="B76" s="93"/>
      <c r="C76" s="120" t="s">
        <v>97</v>
      </c>
      <c r="D76" s="95"/>
      <c r="E76" s="95"/>
      <c r="F76" s="95"/>
      <c r="G76" s="95"/>
      <c r="H76" s="95"/>
      <c r="I76" s="96"/>
      <c r="J76" s="106" t="s">
        <v>78</v>
      </c>
      <c r="K76" s="106"/>
      <c r="L76" s="106"/>
      <c r="M76" s="106"/>
      <c r="N76" s="106"/>
      <c r="O76" s="111" t="s">
        <v>78</v>
      </c>
      <c r="P76" s="95"/>
      <c r="Q76" s="95"/>
      <c r="R76" s="95"/>
      <c r="S76" s="95"/>
      <c r="T76" s="95"/>
      <c r="U76" s="95"/>
      <c r="V76" s="95"/>
      <c r="W76" s="95"/>
      <c r="X76" s="96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9"/>
      <c r="BS76" s="109"/>
      <c r="BT76" s="109"/>
      <c r="BU76" s="109"/>
      <c r="BV76" s="109"/>
      <c r="BW76" s="109"/>
      <c r="BX76" s="109"/>
      <c r="BY76" s="109"/>
      <c r="BZ76" s="110"/>
    </row>
    <row r="77" spans="1:80" ht="25.5" customHeight="1" x14ac:dyDescent="0.2">
      <c r="A77" s="40">
        <v>1</v>
      </c>
      <c r="B77" s="40"/>
      <c r="C77" s="118" t="s">
        <v>98</v>
      </c>
      <c r="D77" s="90"/>
      <c r="E77" s="90"/>
      <c r="F77" s="90"/>
      <c r="G77" s="90"/>
      <c r="H77" s="90"/>
      <c r="I77" s="91"/>
      <c r="J77" s="64" t="s">
        <v>99</v>
      </c>
      <c r="K77" s="64"/>
      <c r="L77" s="64"/>
      <c r="M77" s="64"/>
      <c r="N77" s="64"/>
      <c r="O77" s="112" t="s">
        <v>100</v>
      </c>
      <c r="P77" s="90"/>
      <c r="Q77" s="90"/>
      <c r="R77" s="90"/>
      <c r="S77" s="90"/>
      <c r="T77" s="90"/>
      <c r="U77" s="90"/>
      <c r="V77" s="90"/>
      <c r="W77" s="90"/>
      <c r="X77" s="91"/>
      <c r="Y77" s="113">
        <v>0</v>
      </c>
      <c r="Z77" s="113"/>
      <c r="AA77" s="113"/>
      <c r="AB77" s="113"/>
      <c r="AC77" s="113"/>
      <c r="AD77" s="113">
        <v>100</v>
      </c>
      <c r="AE77" s="113"/>
      <c r="AF77" s="113"/>
      <c r="AG77" s="113"/>
      <c r="AH77" s="113"/>
      <c r="AI77" s="113">
        <f>Y77+AD77</f>
        <v>100</v>
      </c>
      <c r="AJ77" s="113"/>
      <c r="AK77" s="113"/>
      <c r="AL77" s="113"/>
      <c r="AM77" s="113"/>
      <c r="AN77" s="113">
        <v>0</v>
      </c>
      <c r="AO77" s="113"/>
      <c r="AP77" s="113"/>
      <c r="AQ77" s="113"/>
      <c r="AR77" s="113"/>
      <c r="AS77" s="113">
        <v>98</v>
      </c>
      <c r="AT77" s="113"/>
      <c r="AU77" s="113"/>
      <c r="AV77" s="113"/>
      <c r="AW77" s="113"/>
      <c r="AX77" s="114">
        <f>AN77+AS77</f>
        <v>98</v>
      </c>
      <c r="AY77" s="114"/>
      <c r="AZ77" s="114"/>
      <c r="BA77" s="114"/>
      <c r="BB77" s="114"/>
      <c r="BC77" s="114">
        <f>AN77-Y77</f>
        <v>0</v>
      </c>
      <c r="BD77" s="114"/>
      <c r="BE77" s="114"/>
      <c r="BF77" s="114"/>
      <c r="BG77" s="114"/>
      <c r="BH77" s="114">
        <f>AS77-AD77</f>
        <v>-2</v>
      </c>
      <c r="BI77" s="114"/>
      <c r="BJ77" s="114"/>
      <c r="BK77" s="114"/>
      <c r="BL77" s="114"/>
      <c r="BM77" s="114">
        <f>BC77+BH77</f>
        <v>-2</v>
      </c>
      <c r="BN77" s="114"/>
      <c r="BO77" s="114"/>
      <c r="BP77" s="114"/>
      <c r="BQ77" s="11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0"/>
      <c r="B78" s="40"/>
      <c r="C78" s="118" t="s">
        <v>95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2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101</v>
      </c>
    </row>
    <row r="79" spans="1:80" ht="25.5" customHeight="1" x14ac:dyDescent="0.2">
      <c r="A79" s="40">
        <v>2</v>
      </c>
      <c r="B79" s="40"/>
      <c r="C79" s="118" t="s">
        <v>102</v>
      </c>
      <c r="D79" s="90"/>
      <c r="E79" s="90"/>
      <c r="F79" s="90"/>
      <c r="G79" s="90"/>
      <c r="H79" s="90"/>
      <c r="I79" s="91"/>
      <c r="J79" s="64" t="s">
        <v>99</v>
      </c>
      <c r="K79" s="64"/>
      <c r="L79" s="64"/>
      <c r="M79" s="64"/>
      <c r="N79" s="64"/>
      <c r="O79" s="112" t="s">
        <v>100</v>
      </c>
      <c r="P79" s="90"/>
      <c r="Q79" s="90"/>
      <c r="R79" s="90"/>
      <c r="S79" s="90"/>
      <c r="T79" s="90"/>
      <c r="U79" s="90"/>
      <c r="V79" s="90"/>
      <c r="W79" s="90"/>
      <c r="X79" s="91"/>
      <c r="Y79" s="113">
        <v>100</v>
      </c>
      <c r="Z79" s="113"/>
      <c r="AA79" s="113"/>
      <c r="AB79" s="113"/>
      <c r="AC79" s="113"/>
      <c r="AD79" s="113">
        <v>0</v>
      </c>
      <c r="AE79" s="113"/>
      <c r="AF79" s="113"/>
      <c r="AG79" s="113"/>
      <c r="AH79" s="113"/>
      <c r="AI79" s="113">
        <f>Y79+AD79</f>
        <v>100</v>
      </c>
      <c r="AJ79" s="113"/>
      <c r="AK79" s="113"/>
      <c r="AL79" s="113"/>
      <c r="AM79" s="113"/>
      <c r="AN79" s="113">
        <v>100</v>
      </c>
      <c r="AO79" s="113"/>
      <c r="AP79" s="113"/>
      <c r="AQ79" s="113"/>
      <c r="AR79" s="113"/>
      <c r="AS79" s="113">
        <v>0</v>
      </c>
      <c r="AT79" s="113"/>
      <c r="AU79" s="113"/>
      <c r="AV79" s="113"/>
      <c r="AW79" s="113"/>
      <c r="AX79" s="114">
        <f>AN79+AS79</f>
        <v>100</v>
      </c>
      <c r="AY79" s="114"/>
      <c r="AZ79" s="114"/>
      <c r="BA79" s="114"/>
      <c r="BB79" s="114"/>
      <c r="BC79" s="114">
        <f>AN79-Y79</f>
        <v>0</v>
      </c>
      <c r="BD79" s="114"/>
      <c r="BE79" s="114"/>
      <c r="BF79" s="114"/>
      <c r="BG79" s="114"/>
      <c r="BH79" s="114">
        <f>AS79-AD79</f>
        <v>0</v>
      </c>
      <c r="BI79" s="114"/>
      <c r="BJ79" s="114"/>
      <c r="BK79" s="114"/>
      <c r="BL79" s="114"/>
      <c r="BM79" s="114">
        <f>BC79+BH79</f>
        <v>0</v>
      </c>
      <c r="BN79" s="114"/>
      <c r="BO79" s="114"/>
      <c r="BP79" s="114"/>
      <c r="BQ79" s="11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 x14ac:dyDescent="0.2">
      <c r="A80" s="87"/>
      <c r="B80" s="87"/>
      <c r="C80" s="119"/>
      <c r="D80" s="92"/>
      <c r="E80" s="92"/>
      <c r="F80" s="92"/>
      <c r="G80" s="92"/>
      <c r="H80" s="92"/>
      <c r="I80" s="92"/>
      <c r="J80" s="105"/>
      <c r="K80" s="105"/>
      <c r="L80" s="105"/>
      <c r="M80" s="105"/>
      <c r="N80" s="105"/>
      <c r="O80" s="115"/>
      <c r="P80" s="92"/>
      <c r="Q80" s="92"/>
      <c r="R80" s="92"/>
      <c r="S80" s="92"/>
      <c r="T80" s="92"/>
      <c r="U80" s="92"/>
      <c r="V80" s="92"/>
      <c r="W80" s="92"/>
      <c r="X80" s="92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 x14ac:dyDescent="0.2">
      <c r="A81" s="87"/>
      <c r="B81" s="87"/>
      <c r="C81" s="119"/>
      <c r="D81" s="92"/>
      <c r="E81" s="92"/>
      <c r="F81" s="92"/>
      <c r="G81" s="92"/>
      <c r="H81" s="92"/>
      <c r="I81" s="92"/>
      <c r="J81" s="105"/>
      <c r="K81" s="105"/>
      <c r="L81" s="105"/>
      <c r="M81" s="105"/>
      <c r="N81" s="105"/>
      <c r="O81" s="115"/>
      <c r="P81" s="92"/>
      <c r="Q81" s="92"/>
      <c r="R81" s="92"/>
      <c r="S81" s="92"/>
      <c r="T81" s="92"/>
      <c r="U81" s="92"/>
      <c r="V81" s="92"/>
      <c r="W81" s="92"/>
      <c r="X81" s="92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87"/>
      <c r="B82" s="87"/>
      <c r="C82" s="119"/>
      <c r="D82" s="92"/>
      <c r="E82" s="92"/>
      <c r="F82" s="92"/>
      <c r="G82" s="92"/>
      <c r="H82" s="92"/>
      <c r="I82" s="92"/>
      <c r="J82" s="105"/>
      <c r="K82" s="105"/>
      <c r="L82" s="105"/>
      <c r="M82" s="105"/>
      <c r="N82" s="105"/>
      <c r="O82" s="115"/>
      <c r="P82" s="92"/>
      <c r="Q82" s="92"/>
      <c r="R82" s="92"/>
      <c r="S82" s="92"/>
      <c r="T82" s="92"/>
      <c r="U82" s="92"/>
      <c r="V82" s="92"/>
      <c r="W82" s="92"/>
      <c r="X82" s="92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87"/>
      <c r="B83" s="87"/>
      <c r="C83" s="119"/>
      <c r="D83" s="92"/>
      <c r="E83" s="92"/>
      <c r="F83" s="92"/>
      <c r="G83" s="92"/>
      <c r="H83" s="92"/>
      <c r="I83" s="92"/>
      <c r="J83" s="105"/>
      <c r="K83" s="105"/>
      <c r="L83" s="105"/>
      <c r="M83" s="105"/>
      <c r="N83" s="105"/>
      <c r="O83" s="115"/>
      <c r="P83" s="92"/>
      <c r="Q83" s="92"/>
      <c r="R83" s="92"/>
      <c r="S83" s="92"/>
      <c r="T83" s="92"/>
      <c r="U83" s="92"/>
      <c r="V83" s="92"/>
      <c r="W83" s="92"/>
      <c r="X83" s="92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"/>
      <c r="BS83" s="11"/>
      <c r="BT83" s="11"/>
      <c r="BU83" s="11"/>
      <c r="BV83" s="11"/>
      <c r="BW83" s="11"/>
      <c r="BX83" s="11"/>
      <c r="BY83" s="11"/>
      <c r="BZ83" s="9"/>
    </row>
    <row r="85" spans="1:78" ht="15.95" customHeight="1" x14ac:dyDescent="0.2">
      <c r="A85" s="32" t="s">
        <v>51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</row>
    <row r="86" spans="1:78" ht="47.25" customHeight="1" x14ac:dyDescent="0.2">
      <c r="A86" s="125" t="s">
        <v>104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</row>
    <row r="87" spans="1:78" ht="15.95" customHeight="1" x14ac:dyDescent="0.2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8" ht="12" customHeight="1" x14ac:dyDescent="0.2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78" ht="15.95" customHeight="1" x14ac:dyDescent="0.2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78" ht="42" customHeight="1" x14ac:dyDescent="0.2">
      <c r="A90" s="129" t="s">
        <v>107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3"/>
      <c r="AO90" s="3"/>
      <c r="AP90" s="130" t="s">
        <v>109</v>
      </c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</row>
    <row r="91" spans="1:78" x14ac:dyDescent="0.2">
      <c r="W91" s="58" t="s">
        <v>9</v>
      </c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4"/>
      <c r="AO91" s="4"/>
      <c r="AP91" s="58" t="s">
        <v>10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</row>
    <row r="94" spans="1:78" ht="31.5" customHeight="1" x14ac:dyDescent="0.2">
      <c r="A94" s="129" t="s">
        <v>108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3"/>
      <c r="AO94" s="3"/>
      <c r="AP94" s="130" t="s">
        <v>110</v>
      </c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</row>
    <row r="95" spans="1:78" x14ac:dyDescent="0.2">
      <c r="W95" s="58" t="s">
        <v>9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4"/>
      <c r="AO95" s="4"/>
      <c r="AP95" s="58" t="s">
        <v>10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</row>
  </sheetData>
  <mergeCells count="403">
    <mergeCell ref="C67:BQ67"/>
    <mergeCell ref="C74:BQ74"/>
    <mergeCell ref="C78:BQ78"/>
    <mergeCell ref="BM79:BQ79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O79:X79"/>
    <mergeCell ref="Y79:AC79"/>
    <mergeCell ref="AD79:AH79"/>
    <mergeCell ref="BM77:BQ77"/>
    <mergeCell ref="A78:B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67:B67"/>
    <mergeCell ref="AN66:AR66"/>
    <mergeCell ref="AS66:AW66"/>
    <mergeCell ref="AX66:BB66"/>
    <mergeCell ref="BC66:BG66"/>
    <mergeCell ref="BH66:BL66"/>
    <mergeCell ref="BM66:BQ66"/>
    <mergeCell ref="A55:BL55"/>
    <mergeCell ref="A66:B66"/>
    <mergeCell ref="C66:I66"/>
    <mergeCell ref="J66:N66"/>
    <mergeCell ref="O66:X66"/>
    <mergeCell ref="Y66:AC66"/>
    <mergeCell ref="AD66:AH66"/>
    <mergeCell ref="AI66:AM66"/>
    <mergeCell ref="BB57:BF57"/>
    <mergeCell ref="BG57:BL57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C45:BQ45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N20:Y20"/>
    <mergeCell ref="AA20:AI20"/>
    <mergeCell ref="AK20:BC20"/>
    <mergeCell ref="A35:F35"/>
    <mergeCell ref="G35:BL35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AP41:AT41"/>
    <mergeCell ref="AW53:BA53"/>
    <mergeCell ref="BB53:BF53"/>
    <mergeCell ref="BB51:BF51"/>
    <mergeCell ref="AL51:AP51"/>
    <mergeCell ref="A43:B43"/>
    <mergeCell ref="A10:BL10"/>
    <mergeCell ref="A11:BL11"/>
    <mergeCell ref="A12:BL12"/>
    <mergeCell ref="B14:L14"/>
    <mergeCell ref="N14:AS14"/>
    <mergeCell ref="AD62:AH62"/>
    <mergeCell ref="AX62:BB62"/>
    <mergeCell ref="AS62:AW62"/>
    <mergeCell ref="AN62:AR62"/>
    <mergeCell ref="AX64:BB64"/>
    <mergeCell ref="C39:Z40"/>
    <mergeCell ref="C41:Z41"/>
    <mergeCell ref="C43:Z43"/>
    <mergeCell ref="AX63:BB63"/>
    <mergeCell ref="AS63:AW63"/>
    <mergeCell ref="BM63:BQ63"/>
    <mergeCell ref="BM64:BQ64"/>
    <mergeCell ref="BH64:BL64"/>
    <mergeCell ref="BC64:BG64"/>
    <mergeCell ref="AO2:BL6"/>
    <mergeCell ref="A7:BL7"/>
    <mergeCell ref="A8:BL8"/>
    <mergeCell ref="A9:BL9"/>
    <mergeCell ref="BM62:BQ62"/>
    <mergeCell ref="BH62:BL62"/>
    <mergeCell ref="AI65:AM65"/>
    <mergeCell ref="AN65:AR65"/>
    <mergeCell ref="AS65:AW65"/>
    <mergeCell ref="AX65:BB65"/>
    <mergeCell ref="BC65:BG65"/>
    <mergeCell ref="BM65:BQ65"/>
    <mergeCell ref="BH65:BL65"/>
    <mergeCell ref="AU41:AY41"/>
    <mergeCell ref="AU43:AY43"/>
    <mergeCell ref="AW52:BA52"/>
    <mergeCell ref="BB52:BF52"/>
    <mergeCell ref="BG52:BL52"/>
    <mergeCell ref="AW51:BA51"/>
    <mergeCell ref="A49:BL49"/>
    <mergeCell ref="AP42:AT42"/>
    <mergeCell ref="C42:Z42"/>
    <mergeCell ref="AF43:AJ43"/>
    <mergeCell ref="AK43:AO43"/>
    <mergeCell ref="AP43:AT43"/>
    <mergeCell ref="AG50:AV50"/>
    <mergeCell ref="Q50:AF50"/>
    <mergeCell ref="AQ51:AV51"/>
    <mergeCell ref="AA43:AE43"/>
    <mergeCell ref="Q51:U51"/>
    <mergeCell ref="AU44:AY44"/>
    <mergeCell ref="AU46:AY46"/>
    <mergeCell ref="AS64:AW64"/>
    <mergeCell ref="V54:Z54"/>
    <mergeCell ref="AA54:AF54"/>
    <mergeCell ref="AG54:AK54"/>
    <mergeCell ref="BG51:BL51"/>
    <mergeCell ref="AW50:BL50"/>
    <mergeCell ref="BG53:BL53"/>
    <mergeCell ref="BC63:BG63"/>
    <mergeCell ref="BH63:BL63"/>
    <mergeCell ref="BC62:BG62"/>
    <mergeCell ref="AI62:AM62"/>
    <mergeCell ref="Y62:AC62"/>
    <mergeCell ref="AD64:AH64"/>
    <mergeCell ref="AI63:AM63"/>
    <mergeCell ref="AN63:AR63"/>
    <mergeCell ref="V51:Z51"/>
    <mergeCell ref="AI64:AM64"/>
    <mergeCell ref="AL53:AP53"/>
    <mergeCell ref="AN64:AR64"/>
    <mergeCell ref="AQ53:AV53"/>
    <mergeCell ref="C64:I64"/>
    <mergeCell ref="J64:N64"/>
    <mergeCell ref="O64:X64"/>
    <mergeCell ref="Y64:AC64"/>
    <mergeCell ref="C65:I65"/>
    <mergeCell ref="J65:N65"/>
    <mergeCell ref="O65:X65"/>
    <mergeCell ref="Y65:AC65"/>
    <mergeCell ref="A65:B65"/>
    <mergeCell ref="A64:B64"/>
    <mergeCell ref="AK42:AO42"/>
    <mergeCell ref="AF42:AJ42"/>
    <mergeCell ref="A54:P54"/>
    <mergeCell ref="Q54:U54"/>
    <mergeCell ref="A48:BL48"/>
    <mergeCell ref="AQ54:AV54"/>
    <mergeCell ref="AG53:AK53"/>
    <mergeCell ref="AD65:AH65"/>
    <mergeCell ref="BG54:BL54"/>
    <mergeCell ref="Y61:AM61"/>
    <mergeCell ref="AN61:BB61"/>
    <mergeCell ref="BC61:BQ61"/>
    <mergeCell ref="AW54:BA54"/>
    <mergeCell ref="BB54:BF54"/>
    <mergeCell ref="A59:BQ59"/>
    <mergeCell ref="AL54:AP54"/>
    <mergeCell ref="AP91:BH91"/>
    <mergeCell ref="W91:AM91"/>
    <mergeCell ref="A90:V90"/>
    <mergeCell ref="W90:AM90"/>
    <mergeCell ref="AP90:BH90"/>
    <mergeCell ref="AP95:BH95"/>
    <mergeCell ref="A94:V94"/>
    <mergeCell ref="W94:AM94"/>
    <mergeCell ref="AP94:BH94"/>
    <mergeCell ref="W95:AM95"/>
    <mergeCell ref="BN43:BQ43"/>
    <mergeCell ref="AZ41:BC41"/>
    <mergeCell ref="BD41:BH41"/>
    <mergeCell ref="BI41:BM41"/>
    <mergeCell ref="BN41:BQ41"/>
    <mergeCell ref="BN42:BQ42"/>
    <mergeCell ref="AZ43:BC43"/>
    <mergeCell ref="BD43:BH43"/>
    <mergeCell ref="BI43:BM43"/>
    <mergeCell ref="AU42:AY42"/>
    <mergeCell ref="BI42:BM42"/>
    <mergeCell ref="BD42:BH42"/>
    <mergeCell ref="C63:I63"/>
    <mergeCell ref="A52:P52"/>
    <mergeCell ref="A50:P51"/>
    <mergeCell ref="A63:B63"/>
    <mergeCell ref="A42:B42"/>
    <mergeCell ref="AZ42:BC42"/>
    <mergeCell ref="A53:P53"/>
    <mergeCell ref="AA41:AE41"/>
    <mergeCell ref="AF41:AJ41"/>
    <mergeCell ref="AK41:AO41"/>
    <mergeCell ref="Q53:U53"/>
    <mergeCell ref="V53:Z53"/>
    <mergeCell ref="AA53:AF53"/>
    <mergeCell ref="Q52:U52"/>
    <mergeCell ref="AA52:AF52"/>
    <mergeCell ref="V52:Z52"/>
    <mergeCell ref="AA42:AE42"/>
    <mergeCell ref="J63:N63"/>
    <mergeCell ref="O63:X63"/>
    <mergeCell ref="Y63:AC63"/>
    <mergeCell ref="AD63:AH63"/>
    <mergeCell ref="AF40:AJ40"/>
    <mergeCell ref="AQ52:AV52"/>
    <mergeCell ref="AL52:AP52"/>
    <mergeCell ref="AG52:AK52"/>
    <mergeCell ref="AG51:AK51"/>
    <mergeCell ref="AA51:AF51"/>
    <mergeCell ref="A23:BL23"/>
    <mergeCell ref="A24:F24"/>
    <mergeCell ref="G24:BL24"/>
    <mergeCell ref="A39:B40"/>
    <mergeCell ref="A33:F33"/>
    <mergeCell ref="G33:BL33"/>
    <mergeCell ref="A25:F25"/>
    <mergeCell ref="G25:BL25"/>
    <mergeCell ref="J61:N62"/>
    <mergeCell ref="O61:X62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38:BQ38"/>
    <mergeCell ref="A37:BQ37"/>
    <mergeCell ref="A26:F26"/>
    <mergeCell ref="G26:BL26"/>
    <mergeCell ref="A85:BL85"/>
    <mergeCell ref="A86:BL86"/>
    <mergeCell ref="A34:F34"/>
    <mergeCell ref="G34:BL34"/>
    <mergeCell ref="A61:B62"/>
    <mergeCell ref="C61:I62"/>
  </mergeCells>
  <phoneticPr fontId="0" type="noConversion"/>
  <conditionalFormatting sqref="C65 C79:C81">
    <cfRule type="cellIs" dxfId="30" priority="31" stopIfTrue="1" operator="equal">
      <formula>$C64</formula>
    </cfRule>
  </conditionalFormatting>
  <conditionalFormatting sqref="A65:B65">
    <cfRule type="cellIs" dxfId="29" priority="32" stopIfTrue="1" operator="equal">
      <formula>0</formula>
    </cfRule>
  </conditionalFormatting>
  <conditionalFormatting sqref="C66">
    <cfRule type="cellIs" dxfId="28" priority="29" stopIfTrue="1" operator="equal">
      <formula>$C65</formula>
    </cfRule>
  </conditionalFormatting>
  <conditionalFormatting sqref="A66:B66">
    <cfRule type="cellIs" dxfId="27" priority="30" stopIfTrue="1" operator="equal">
      <formula>0</formula>
    </cfRule>
  </conditionalFormatting>
  <conditionalFormatting sqref="C67">
    <cfRule type="cellIs" dxfId="26" priority="27" stopIfTrue="1" operator="equal">
      <formula>$C66</formula>
    </cfRule>
  </conditionalFormatting>
  <conditionalFormatting sqref="A67:B67">
    <cfRule type="cellIs" dxfId="25" priority="28" stopIfTrue="1" operator="equal">
      <formula>0</formula>
    </cfRule>
  </conditionalFormatting>
  <conditionalFormatting sqref="C68">
    <cfRule type="cellIs" dxfId="24" priority="25" stopIfTrue="1" operator="equal">
      <formula>$C67</formula>
    </cfRule>
  </conditionalFormatting>
  <conditionalFormatting sqref="A68:B68">
    <cfRule type="cellIs" dxfId="23" priority="26" stopIfTrue="1" operator="equal">
      <formula>0</formula>
    </cfRule>
  </conditionalFormatting>
  <conditionalFormatting sqref="C69">
    <cfRule type="cellIs" dxfId="22" priority="23" stopIfTrue="1" operator="equal">
      <formula>$C68</formula>
    </cfRule>
  </conditionalFormatting>
  <conditionalFormatting sqref="A69:B69">
    <cfRule type="cellIs" dxfId="21" priority="24" stopIfTrue="1" operator="equal">
      <formula>0</formula>
    </cfRule>
  </conditionalFormatting>
  <conditionalFormatting sqref="C70">
    <cfRule type="cellIs" dxfId="20" priority="21" stopIfTrue="1" operator="equal">
      <formula>$C69</formula>
    </cfRule>
  </conditionalFormatting>
  <conditionalFormatting sqref="A70:B70">
    <cfRule type="cellIs" dxfId="19" priority="22" stopIfTrue="1" operator="equal">
      <formula>0</formula>
    </cfRule>
  </conditionalFormatting>
  <conditionalFormatting sqref="C71">
    <cfRule type="cellIs" dxfId="18" priority="19" stopIfTrue="1" operator="equal">
      <formula>$C70</formula>
    </cfRule>
  </conditionalFormatting>
  <conditionalFormatting sqref="A71:B71">
    <cfRule type="cellIs" dxfId="17" priority="20" stopIfTrue="1" operator="equal">
      <formula>0</formula>
    </cfRule>
  </conditionalFormatting>
  <conditionalFormatting sqref="C72">
    <cfRule type="cellIs" dxfId="16" priority="17" stopIfTrue="1" operator="equal">
      <formula>$C71</formula>
    </cfRule>
  </conditionalFormatting>
  <conditionalFormatting sqref="A72:B72">
    <cfRule type="cellIs" dxfId="15" priority="18" stopIfTrue="1" operator="equal">
      <formula>0</formula>
    </cfRule>
  </conditionalFormatting>
  <conditionalFormatting sqref="C73">
    <cfRule type="cellIs" dxfId="14" priority="15" stopIfTrue="1" operator="equal">
      <formula>$C72</formula>
    </cfRule>
  </conditionalFormatting>
  <conditionalFormatting sqref="A73:B73">
    <cfRule type="cellIs" dxfId="13" priority="16" stopIfTrue="1" operator="equal">
      <formula>0</formula>
    </cfRule>
  </conditionalFormatting>
  <conditionalFormatting sqref="C74">
    <cfRule type="cellIs" dxfId="12" priority="13" stopIfTrue="1" operator="equal">
      <formula>$C73</formula>
    </cfRule>
  </conditionalFormatting>
  <conditionalFormatting sqref="A74:B74">
    <cfRule type="cellIs" dxfId="11" priority="14" stopIfTrue="1" operator="equal">
      <formula>0</formula>
    </cfRule>
  </conditionalFormatting>
  <conditionalFormatting sqref="C75">
    <cfRule type="cellIs" dxfId="10" priority="11" stopIfTrue="1" operator="equal">
      <formula>$C74</formula>
    </cfRule>
  </conditionalFormatting>
  <conditionalFormatting sqref="A75:B75">
    <cfRule type="cellIs" dxfId="9" priority="12" stopIfTrue="1" operator="equal">
      <formula>0</formula>
    </cfRule>
  </conditionalFormatting>
  <conditionalFormatting sqref="C76">
    <cfRule type="cellIs" dxfId="8" priority="9" stopIfTrue="1" operator="equal">
      <formula>$C75</formula>
    </cfRule>
  </conditionalFormatting>
  <conditionalFormatting sqref="A76:B76">
    <cfRule type="cellIs" dxfId="7" priority="10" stopIfTrue="1" operator="equal">
      <formula>0</formula>
    </cfRule>
  </conditionalFormatting>
  <conditionalFormatting sqref="C77">
    <cfRule type="cellIs" dxfId="6" priority="7" stopIfTrue="1" operator="equal">
      <formula>$C76</formula>
    </cfRule>
  </conditionalFormatting>
  <conditionalFormatting sqref="A77:B77">
    <cfRule type="cellIs" dxfId="5" priority="8" stopIfTrue="1" operator="equal">
      <formula>0</formula>
    </cfRule>
  </conditionalFormatting>
  <conditionalFormatting sqref="C78">
    <cfRule type="cellIs" dxfId="4" priority="5" stopIfTrue="1" operator="equal">
      <formula>$C77</formula>
    </cfRule>
  </conditionalFormatting>
  <conditionalFormatting sqref="A78:B78">
    <cfRule type="cellIs" dxfId="3" priority="6" stopIfTrue="1" operator="equal">
      <formula>0</formula>
    </cfRule>
  </conditionalFormatting>
  <conditionalFormatting sqref="A79:B83">
    <cfRule type="cellIs" dxfId="2" priority="4" stopIfTrue="1" operator="equal">
      <formula>0</formula>
    </cfRule>
  </conditionalFormatting>
  <conditionalFormatting sqref="C83">
    <cfRule type="cellIs" dxfId="1" priority="34" stopIfTrue="1" operator="equal">
      <formula>$C79</formula>
    </cfRule>
  </conditionalFormatting>
  <conditionalFormatting sqref="C82">
    <cfRule type="cellIs" dxfId="0" priority="36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КПК0219800</vt:lpstr>
      <vt:lpstr>КПК0219800!Область_печати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User02</cp:lastModifiedBy>
  <cp:lastPrinted>2021-04-15T11:51:20Z</cp:lastPrinted>
  <dcterms:created xsi:type="dcterms:W3CDTF">2016-08-10T10:53:25Z</dcterms:created>
  <dcterms:modified xsi:type="dcterms:W3CDTF">2021-04-15T11:52:20Z</dcterms:modified>
</cp:coreProperties>
</file>