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9770" sheetId="1" r:id="rId1"/>
  </sheets>
  <definedNames>
    <definedName name="_xlnm.Print_Area" localSheetId="0">КПК0219770!$A$1:$BQ$128</definedName>
  </definedNames>
  <calcPr calcId="152511" refMode="R1C1"/>
</workbook>
</file>

<file path=xl/calcChain.xml><?xml version="1.0" encoding="utf-8"?>
<calcChain xmlns="http://schemas.openxmlformats.org/spreadsheetml/2006/main">
  <c r="BH115" i="1" l="1"/>
  <c r="BC115" i="1"/>
  <c r="BM115" i="1" s="1"/>
  <c r="AX115" i="1"/>
  <c r="AI115" i="1"/>
  <c r="BH114" i="1"/>
  <c r="BC114" i="1"/>
  <c r="BM114" i="1" s="1"/>
  <c r="AX114" i="1"/>
  <c r="AI114" i="1"/>
  <c r="BH113" i="1"/>
  <c r="BC113" i="1"/>
  <c r="BM113" i="1" s="1"/>
  <c r="AX113" i="1"/>
  <c r="AI113" i="1"/>
  <c r="BH112" i="1"/>
  <c r="BC112" i="1"/>
  <c r="BM112" i="1" s="1"/>
  <c r="AX112" i="1"/>
  <c r="AI112" i="1"/>
  <c r="BH110" i="1"/>
  <c r="BC110" i="1"/>
  <c r="BM110" i="1" s="1"/>
  <c r="AX110" i="1"/>
  <c r="AI110" i="1"/>
  <c r="BH109" i="1"/>
  <c r="BC109" i="1"/>
  <c r="BM109" i="1" s="1"/>
  <c r="AX109" i="1"/>
  <c r="AI109" i="1"/>
  <c r="BH108" i="1"/>
  <c r="BC108" i="1"/>
  <c r="BM108" i="1" s="1"/>
  <c r="AX108" i="1"/>
  <c r="AI108" i="1"/>
  <c r="BH107" i="1"/>
  <c r="BC107" i="1"/>
  <c r="BM107" i="1" s="1"/>
  <c r="AX107" i="1"/>
  <c r="AI107" i="1"/>
  <c r="BH105" i="1"/>
  <c r="BC105" i="1"/>
  <c r="BM105" i="1" s="1"/>
  <c r="AX105" i="1"/>
  <c r="AI105" i="1"/>
  <c r="BH104" i="1"/>
  <c r="BC104" i="1"/>
  <c r="BM104" i="1" s="1"/>
  <c r="AX104" i="1"/>
  <c r="AI104" i="1"/>
  <c r="BH103" i="1"/>
  <c r="BC103" i="1"/>
  <c r="BM103" i="1" s="1"/>
  <c r="AX103" i="1"/>
  <c r="AI103" i="1"/>
  <c r="BH102" i="1"/>
  <c r="BC102" i="1"/>
  <c r="BM102" i="1" s="1"/>
  <c r="AX102" i="1"/>
  <c r="AI102" i="1"/>
  <c r="BH100" i="1"/>
  <c r="BC100" i="1"/>
  <c r="BM100" i="1" s="1"/>
  <c r="AX100" i="1"/>
  <c r="AI100" i="1"/>
  <c r="BH99" i="1"/>
  <c r="BC99" i="1"/>
  <c r="BM99" i="1" s="1"/>
  <c r="AX99" i="1"/>
  <c r="AI99" i="1"/>
  <c r="BH98" i="1"/>
  <c r="BC98" i="1"/>
  <c r="BM98" i="1" s="1"/>
  <c r="AX98" i="1"/>
  <c r="AI98" i="1"/>
  <c r="BH97" i="1"/>
  <c r="BC97" i="1"/>
  <c r="BM97" i="1" s="1"/>
  <c r="AX97" i="1"/>
  <c r="AI97" i="1"/>
  <c r="BH95" i="1"/>
  <c r="BC95" i="1"/>
  <c r="BM95" i="1" s="1"/>
  <c r="AX95" i="1"/>
  <c r="AI95" i="1"/>
  <c r="BH94" i="1"/>
  <c r="BC94" i="1"/>
  <c r="BM94" i="1" s="1"/>
  <c r="AX94" i="1"/>
  <c r="AI94" i="1"/>
  <c r="BH93" i="1"/>
  <c r="BC93" i="1"/>
  <c r="BM93" i="1" s="1"/>
  <c r="AX93" i="1"/>
  <c r="AI93" i="1"/>
  <c r="BH92" i="1"/>
  <c r="BC92" i="1"/>
  <c r="BM92" i="1" s="1"/>
  <c r="AX92" i="1"/>
  <c r="AI92" i="1"/>
  <c r="BH91" i="1"/>
  <c r="BC91" i="1"/>
  <c r="BM91" i="1" s="1"/>
  <c r="AX91" i="1"/>
  <c r="AI91" i="1"/>
  <c r="BH90" i="1"/>
  <c r="BC90" i="1"/>
  <c r="BM90" i="1" s="1"/>
  <c r="AX90" i="1"/>
  <c r="AI90" i="1"/>
  <c r="BH89" i="1"/>
  <c r="BC89" i="1"/>
  <c r="BM89" i="1" s="1"/>
  <c r="AX89" i="1"/>
  <c r="AI89" i="1"/>
  <c r="BH88" i="1"/>
  <c r="BC88" i="1"/>
  <c r="BM88" i="1" s="1"/>
  <c r="AX88" i="1"/>
  <c r="AI88" i="1"/>
  <c r="BH86" i="1"/>
  <c r="BC86" i="1"/>
  <c r="BM86" i="1" s="1"/>
  <c r="AX86" i="1"/>
  <c r="AI86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1" i="1"/>
  <c r="BC81" i="1"/>
  <c r="BM81" i="1" s="1"/>
  <c r="AX81" i="1"/>
  <c r="AI81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B69" i="1"/>
  <c r="AW69" i="1"/>
  <c r="BG69" i="1" s="1"/>
  <c r="AQ69" i="1"/>
  <c r="AA69" i="1"/>
  <c r="BB68" i="1"/>
  <c r="AW68" i="1"/>
  <c r="BG68" i="1" s="1"/>
  <c r="AQ68" i="1"/>
  <c r="AA68" i="1"/>
  <c r="BB67" i="1"/>
  <c r="AW67" i="1"/>
  <c r="BG67" i="1" s="1"/>
  <c r="AQ67" i="1"/>
  <c r="AA67" i="1"/>
  <c r="BB66" i="1"/>
  <c r="AW66" i="1"/>
  <c r="BG66" i="1" s="1"/>
  <c r="AQ66" i="1"/>
  <c r="AA66" i="1"/>
  <c r="BB65" i="1"/>
  <c r="AW65" i="1"/>
  <c r="BG65" i="1" s="1"/>
  <c r="AQ65" i="1"/>
  <c r="AA65" i="1"/>
  <c r="BB64" i="1"/>
  <c r="AW64" i="1"/>
  <c r="BG64" i="1" s="1"/>
  <c r="AQ64" i="1"/>
  <c r="AA64" i="1"/>
  <c r="BB62" i="1"/>
  <c r="AW62" i="1"/>
  <c r="BG62" i="1" s="1"/>
  <c r="AQ62" i="1"/>
  <c r="AA62" i="1"/>
  <c r="BI54" i="1"/>
  <c r="BD54" i="1"/>
  <c r="BN54" i="1" s="1"/>
  <c r="AZ54" i="1"/>
  <c r="AK54" i="1"/>
  <c r="BI53" i="1"/>
  <c r="BD53" i="1"/>
  <c r="BN53" i="1" s="1"/>
  <c r="AZ53" i="1"/>
  <c r="AK53" i="1"/>
  <c r="BI52" i="1"/>
  <c r="BD52" i="1"/>
  <c r="BN52" i="1" s="1"/>
  <c r="AZ52" i="1"/>
  <c r="AK52" i="1"/>
  <c r="BI51" i="1"/>
  <c r="BD51" i="1"/>
  <c r="BN51" i="1" s="1"/>
  <c r="AZ51" i="1"/>
  <c r="AK51" i="1"/>
  <c r="BI49" i="1"/>
  <c r="BD49" i="1"/>
  <c r="BN49" i="1" s="1"/>
  <c r="AZ49" i="1"/>
  <c r="AK49" i="1"/>
  <c r="BI48" i="1"/>
  <c r="BD48" i="1"/>
  <c r="BN48" i="1" s="1"/>
  <c r="AZ48" i="1"/>
  <c r="AK48" i="1"/>
  <c r="BI47" i="1"/>
  <c r="BD47" i="1"/>
  <c r="BN47" i="1" s="1"/>
  <c r="AZ47" i="1"/>
  <c r="AK47" i="1"/>
</calcChain>
</file>

<file path=xl/sharedStrings.xml><?xml version="1.0" encoding="utf-8"?>
<sst xmlns="http://schemas.openxmlformats.org/spreadsheetml/2006/main" count="283" uniqueCount="153">
  <si>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</si>
  <si>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</si>
  <si>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</si>
  <si>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</si>
  <si>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</si>
  <si>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</si>
  <si>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</si>
  <si>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</si>
  <si>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</si>
  <si>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</si>
  <si>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</si>
  <si>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</si>
  <si>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</si>
  <si>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</si>
  <si>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</si>
  <si>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</si>
  <si>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</si>
  <si>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</si>
  <si>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</si>
  <si>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</si>
  <si>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</si>
  <si>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</si>
  <si>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</si>
  <si>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</si>
  <si>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</si>
  <si>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</si>
  <si>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</si>
  <si>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</si>
  <si>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</si>
  <si>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</si>
  <si>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</si>
  <si>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</si>
  <si>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</si>
  <si>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</si>
  <si>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</si>
  <si>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</si>
  <si>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</si>
  <si>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</si>
  <si>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</si>
  <si>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</si>
  <si>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</si>
  <si>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</si>
  <si>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</si>
  <si>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</si>
  <si>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</si>
  <si>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</si>
  <si>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</si>
  <si>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</si>
  <si>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</si>
  <si>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</si>
  <si>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</si>
  <si>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</si>
  <si>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</si>
  <si>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</si>
  <si>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</si>
  <si>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</si>
  <si>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</si>
  <si>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</si>
  <si>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</si>
  <si>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</si>
  <si>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</si>
  <si>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</si>
  <si>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</si>
  <si>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</si>
  <si>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</si>
  <si>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</si>
  <si>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громадян.</t>
  </si>
  <si>
    <t>Виконання заходів програми розвитку архівної комунальної установи "Царичанський районний трудовий архів"</t>
  </si>
  <si>
    <t>Виконання заходів Програми соціального захисту окремих категорій населення по Могилівській ОТГ</t>
  </si>
  <si>
    <t>Виконання заходів Програми реформування та розвитку медичної галузі Могилівської ОТГ</t>
  </si>
  <si>
    <t>Вионання заходів по створенню матеріального резерву для запобігання та ліквідації НС</t>
  </si>
  <si>
    <t>Виконання заходів Цільової програми Розвитку освіти Могилівської ОТГ</t>
  </si>
  <si>
    <t>Виконання заходів Програми розвитку фізичної культуриі спорту (підтримка районної футбольної команди)</t>
  </si>
  <si>
    <t>C50:BQ50</t>
  </si>
  <si>
    <t>Касові видатки проведено відповідно до зареєстрованих зобов'язань.</t>
  </si>
  <si>
    <t>Виконання заходів Програми розвитку фізичної культури і спорту  підтримка районної футбольної команди)</t>
  </si>
  <si>
    <t>УСЬОГО</t>
  </si>
  <si>
    <t>Медицина</t>
  </si>
  <si>
    <t>A63:BL63</t>
  </si>
  <si>
    <t>Соціальний захист населення</t>
  </si>
  <si>
    <t>Соц.-економ. та культурний розвиток</t>
  </si>
  <si>
    <t>Розвитку освіти Могилівської сільської ради</t>
  </si>
  <si>
    <t>Матрезерв</t>
  </si>
  <si>
    <t>Фізкультура і спорт</t>
  </si>
  <si>
    <t>Усього</t>
  </si>
  <si>
    <t>Затрат</t>
  </si>
  <si>
    <t/>
  </si>
  <si>
    <t>Розмір спрямованих коштів на підтримку КЗ" Царичанський районний трудовий архів" ЦРР</t>
  </si>
  <si>
    <t>грн.</t>
  </si>
  <si>
    <t>Рішення сесії, кошторис</t>
  </si>
  <si>
    <t>Розмір коштів виділений на компенсаційні виплати</t>
  </si>
  <si>
    <t>Розмір видатків на оплату телефонного зв"язку</t>
  </si>
  <si>
    <t>Розмір видатків на утримання медичних закладів</t>
  </si>
  <si>
    <t>C82:BQ82</t>
  </si>
  <si>
    <t>Обсяг коштів, виділених на створення районного матрезерву для запобігання та ліквідації НС</t>
  </si>
  <si>
    <t>розмір коштів виділених на відшкодування витрат КЗ "Школа естетичного виховання"ЦСР</t>
  </si>
  <si>
    <t>Розмір видатків, спрямованих на підтримку футбольної  команди</t>
  </si>
  <si>
    <t>Витрати на проведення комплексної оцінки розвитку дитини фахівйями КЗ Царичанський інклюзивнр-ресурсний центр"ЦСР</t>
  </si>
  <si>
    <t>Продукту</t>
  </si>
  <si>
    <t>Кількість осіб, які отримають послуги районного архиву</t>
  </si>
  <si>
    <t>осіб</t>
  </si>
  <si>
    <t>Звітність</t>
  </si>
  <si>
    <t>Кількість осіб, які отримують соціальні послуги</t>
  </si>
  <si>
    <t>Кількість користувачів засобів зв"язку</t>
  </si>
  <si>
    <t>осіб.</t>
  </si>
  <si>
    <t>Контингент громади, який отримує медичні послуги</t>
  </si>
  <si>
    <t>Кількість осіб, які матимуть змогу отримати допомогу у разі винекнення НС</t>
  </si>
  <si>
    <t>Кількість дітей, які відвідують заклад КЗ "Школа естетичного виховання"ЦСР</t>
  </si>
  <si>
    <t>Контингент громади, які грають у футбольній команді</t>
  </si>
  <si>
    <t>Кількість дітей, яким проведена комплексна оцінка розвитку</t>
  </si>
  <si>
    <t>Потреба</t>
  </si>
  <si>
    <t>Ефективності</t>
  </si>
  <si>
    <t>Середні видатки на 1 особу, що отримала послугу районного архіву</t>
  </si>
  <si>
    <t>Розрахунково</t>
  </si>
  <si>
    <t>Середньрічний розмір видатків на 1 особу, що отримала соц. Послугу</t>
  </si>
  <si>
    <t>Розмір видатків на 1 особу, яка отримала послугу зв"язку</t>
  </si>
  <si>
    <t>Середні видатки на 1 мешканця громади, за отримані медичні послуги</t>
  </si>
  <si>
    <t>грн./осіб</t>
  </si>
  <si>
    <t>C101:BQ101</t>
  </si>
  <si>
    <t>Пояснення щодо причин розбіжностей між фактичними та затвердженими результативними показниками: за рахунок зменшення касових видатків.</t>
  </si>
  <si>
    <t>Середній розмір видатків у розрахунку на 1 мешканця громади</t>
  </si>
  <si>
    <t>Середні витрати на одного учня</t>
  </si>
  <si>
    <t>Середні витрати на одного гравця футбольної команди</t>
  </si>
  <si>
    <t>Середні витрати на оцінку 1 дитини</t>
  </si>
  <si>
    <t>Якості</t>
  </si>
  <si>
    <t>Рівень видатків у порівнянні до потреби</t>
  </si>
  <si>
    <t>відс.</t>
  </si>
  <si>
    <t>Відсоток осіб, які потребують постійного стороннього догляду від загальної кількості осіб, охоплених соціальними послугами</t>
  </si>
  <si>
    <t>Динаміка кількості осіб, які користуються послугою зв"язку в плановому періоді в порівнянні з минулим періодом</t>
  </si>
  <si>
    <t>Динаміка видатків на утримання медичних закладів у плановому періоді відповідно до фактичного показника попереднього періоду</t>
  </si>
  <si>
    <t>C111:BQ111</t>
  </si>
  <si>
    <t>Динаміка видатків на створення обласного матрезерву порівняно з попереднім роком</t>
  </si>
  <si>
    <t>Динаміка кількості учнів школи в порівнянні з минулим періодом</t>
  </si>
  <si>
    <t>Рівень профінансованих коштіів на підтримку ФСК "Колос"у порівнянні до потреби</t>
  </si>
  <si>
    <t>Відсоток дітей, які отримали оцінку в порівнянні  до потреби</t>
  </si>
  <si>
    <t>Створення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громадян, приватної, комунальної та державної власності від пожеж, забезпечення реалізації державної політики в сфері цивільного захисту та організація проведення аварійно- рятувальних робіт на території громади</t>
  </si>
  <si>
    <t>Передбачені за бюджетною програмою "Інші субвенції  з місцевого бюджету" кошти були використані раціонально  та  сприяли створенню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громадян,  приватної, комунальної та державної власності від пожеж, забезпечення реалізації державної політики в сфері цивільного захисту та організація проведення аварійно- рятувальних робіт на території громади.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</si>
  <si>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</si>
  <si>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</si>
  <si>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</si>
  <si>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</si>
  <si>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</si>
  <si>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</si>
  <si>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</si>
  <si>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</si>
  <si>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</si>
  <si>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</si>
  <si>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0219770</t>
  </si>
  <si>
    <t>Інші субвенції з місцевого бюджету</t>
  </si>
  <si>
    <t>0210000</t>
  </si>
  <si>
    <t>9770</t>
  </si>
  <si>
    <t>0180</t>
  </si>
  <si>
    <t>Пояснення щодо причин розбіжностей між фактичними та затвердженими результативними показниками: касові видатки проведено відповідно до зареєстрованих зобов'язань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</si>
</sst>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2" fillId="0" borderId="0" xfId="0" applyFont="1" applyBorder="1"/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" fontId="18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8"/>
  <sheetViews>
    <sheetView tabSelected="1" topLeftCell="A11" zoomScaleNormal="100" workbookViewId="0">
      <selection activeCell="A116" sqref="A116:IV1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8" t="s">
        <v>52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 x14ac:dyDescent="0.2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 x14ac:dyDescent="0.2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 x14ac:dyDescent="0.2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 x14ac:dyDescent="0.2">
      <c r="A11" s="50" t="s">
        <v>38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 x14ac:dyDescent="0.2">
      <c r="A12" s="50" t="s">
        <v>146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13" t="s">
        <v>8</v>
      </c>
      <c r="B14" s="89" t="s">
        <v>137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4"/>
      <c r="N14" s="90" t="s">
        <v>138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15"/>
      <c r="AU14" s="89" t="s">
        <v>143</v>
      </c>
      <c r="AV14" s="51"/>
      <c r="AW14" s="51"/>
      <c r="AX14" s="51"/>
      <c r="AY14" s="51"/>
      <c r="AZ14" s="51"/>
      <c r="BA14" s="51"/>
      <c r="BB14" s="51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1.75" customHeight="1" x14ac:dyDescent="0.2">
      <c r="A15" s="16"/>
      <c r="B15" s="52" t="s">
        <v>57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6"/>
      <c r="N15" s="53" t="s">
        <v>58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16"/>
      <c r="AU15" s="52" t="s">
        <v>59</v>
      </c>
      <c r="AV15" s="52"/>
      <c r="AW15" s="52"/>
      <c r="AX15" s="52"/>
      <c r="AY15" s="52"/>
      <c r="AZ15" s="52"/>
      <c r="BA15" s="52"/>
      <c r="BB15" s="52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36</v>
      </c>
      <c r="B17" s="89" t="s">
        <v>149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4"/>
      <c r="N17" s="90" t="s">
        <v>138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15"/>
      <c r="AU17" s="89" t="s">
        <v>143</v>
      </c>
      <c r="AV17" s="51"/>
      <c r="AW17" s="51"/>
      <c r="AX17" s="51"/>
      <c r="AY17" s="51"/>
      <c r="AZ17" s="51"/>
      <c r="BA17" s="51"/>
      <c r="BB17" s="51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52" t="s">
        <v>57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  <c r="N18" s="53" t="s">
        <v>60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16"/>
      <c r="AU18" s="52" t="s">
        <v>59</v>
      </c>
      <c r="AV18" s="52"/>
      <c r="AW18" s="52"/>
      <c r="AX18" s="52"/>
      <c r="AY18" s="52"/>
      <c r="AZ18" s="52"/>
      <c r="BA18" s="52"/>
      <c r="BB18" s="52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" customHeight="1" x14ac:dyDescent="0.2">
      <c r="A20" s="13" t="s">
        <v>37</v>
      </c>
      <c r="B20" s="89" t="s">
        <v>147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89" t="s">
        <v>150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9"/>
      <c r="AA20" s="89" t="s">
        <v>151</v>
      </c>
      <c r="AB20" s="51"/>
      <c r="AC20" s="51"/>
      <c r="AD20" s="51"/>
      <c r="AE20" s="51"/>
      <c r="AF20" s="51"/>
      <c r="AG20" s="51"/>
      <c r="AH20" s="51"/>
      <c r="AI20" s="51"/>
      <c r="AJ20" s="19"/>
      <c r="AK20" s="93" t="s">
        <v>148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19"/>
      <c r="BE20" s="89" t="s">
        <v>144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2" t="s">
        <v>57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/>
      <c r="N21" s="52" t="s">
        <v>61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22"/>
      <c r="AA21" s="54" t="s">
        <v>62</v>
      </c>
      <c r="AB21" s="54"/>
      <c r="AC21" s="54"/>
      <c r="AD21" s="54"/>
      <c r="AE21" s="54"/>
      <c r="AF21" s="54"/>
      <c r="AG21" s="54"/>
      <c r="AH21" s="54"/>
      <c r="AI21" s="54"/>
      <c r="AJ21" s="22"/>
      <c r="AK21" s="55" t="s">
        <v>63</v>
      </c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22"/>
      <c r="BE21" s="52" t="s">
        <v>64</v>
      </c>
      <c r="BF21" s="52"/>
      <c r="BG21" s="52"/>
      <c r="BH21" s="52"/>
      <c r="BI21" s="52"/>
      <c r="BJ21" s="52"/>
      <c r="BK21" s="52"/>
      <c r="BL21" s="52"/>
    </row>
    <row r="22" spans="1:79" ht="6.75" customHeight="1" x14ac:dyDescent="0.2"/>
    <row r="23" spans="1:79" ht="15.75" customHeight="1" x14ac:dyDescent="0.2">
      <c r="A23" s="27" t="s">
        <v>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30" t="s">
        <v>3</v>
      </c>
      <c r="B24" s="30"/>
      <c r="C24" s="30"/>
      <c r="D24" s="30"/>
      <c r="E24" s="30"/>
      <c r="F24" s="30"/>
      <c r="G24" s="31" t="s">
        <v>41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0.5" hidden="1" customHeight="1" x14ac:dyDescent="0.2">
      <c r="A25" s="28" t="s">
        <v>39</v>
      </c>
      <c r="B25" s="28"/>
      <c r="C25" s="28"/>
      <c r="D25" s="28"/>
      <c r="E25" s="28"/>
      <c r="F25" s="28"/>
      <c r="G25" s="34" t="s">
        <v>16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  <c r="CA25" s="1" t="s">
        <v>55</v>
      </c>
    </row>
    <row r="26" spans="1:79" ht="12.75" customHeight="1" x14ac:dyDescent="0.2">
      <c r="A26" s="28">
        <v>1</v>
      </c>
      <c r="B26" s="28"/>
      <c r="C26" s="28"/>
      <c r="D26" s="28"/>
      <c r="E26" s="28"/>
      <c r="F26" s="28"/>
      <c r="G26" s="56" t="s">
        <v>66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27" t="s">
        <v>44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s="100" customFormat="1" ht="47.25" customHeight="1" x14ac:dyDescent="0.25">
      <c r="A29" s="132" t="s">
        <v>135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27" t="s">
        <v>45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27.75" customHeight="1" x14ac:dyDescent="0.2">
      <c r="A32" s="30" t="s">
        <v>3</v>
      </c>
      <c r="B32" s="30"/>
      <c r="C32" s="30"/>
      <c r="D32" s="30"/>
      <c r="E32" s="30"/>
      <c r="F32" s="30"/>
      <c r="G32" s="31" t="s">
        <v>42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3"/>
    </row>
    <row r="33" spans="1:79" ht="10.5" hidden="1" customHeight="1" x14ac:dyDescent="0.2">
      <c r="A33" s="28" t="s">
        <v>15</v>
      </c>
      <c r="B33" s="28"/>
      <c r="C33" s="28"/>
      <c r="D33" s="28"/>
      <c r="E33" s="28"/>
      <c r="F33" s="28"/>
      <c r="G33" s="34" t="s">
        <v>16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  <c r="CA33" s="1" t="s">
        <v>56</v>
      </c>
    </row>
    <row r="34" spans="1:79" ht="12.75" customHeight="1" x14ac:dyDescent="0.2">
      <c r="A34" s="28">
        <v>1</v>
      </c>
      <c r="B34" s="28"/>
      <c r="C34" s="28"/>
      <c r="D34" s="28"/>
      <c r="E34" s="28"/>
      <c r="F34" s="28"/>
      <c r="G34" s="56" t="s">
        <v>67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5" spans="1:79" ht="12.75" customHeight="1" x14ac:dyDescent="0.2">
      <c r="A35" s="28">
        <v>2</v>
      </c>
      <c r="B35" s="28"/>
      <c r="C35" s="28"/>
      <c r="D35" s="28"/>
      <c r="E35" s="28"/>
      <c r="F35" s="28"/>
      <c r="G35" s="56" t="s">
        <v>68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">
      <c r="A36" s="28">
        <v>3</v>
      </c>
      <c r="B36" s="28"/>
      <c r="C36" s="28"/>
      <c r="D36" s="28"/>
      <c r="E36" s="28"/>
      <c r="F36" s="28"/>
      <c r="G36" s="56" t="s">
        <v>69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79" ht="12.75" customHeight="1" x14ac:dyDescent="0.2">
      <c r="A37" s="28">
        <v>4</v>
      </c>
      <c r="B37" s="28"/>
      <c r="C37" s="28"/>
      <c r="D37" s="28"/>
      <c r="E37" s="28"/>
      <c r="F37" s="28"/>
      <c r="G37" s="56" t="s">
        <v>70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12.75" customHeight="1" x14ac:dyDescent="0.2">
      <c r="A38" s="28">
        <v>5</v>
      </c>
      <c r="B38" s="28"/>
      <c r="C38" s="28"/>
      <c r="D38" s="28"/>
      <c r="E38" s="28"/>
      <c r="F38" s="28"/>
      <c r="G38" s="56" t="s">
        <v>71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2.75" customHeight="1" x14ac:dyDescent="0.2">
      <c r="A39" s="28">
        <v>6</v>
      </c>
      <c r="B39" s="28"/>
      <c r="C39" s="28"/>
      <c r="D39" s="28"/>
      <c r="E39" s="28"/>
      <c r="F39" s="28"/>
      <c r="G39" s="56" t="s">
        <v>72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1" spans="1:79" s="100" customFormat="1" ht="15.75" customHeight="1" x14ac:dyDescent="0.25">
      <c r="A41" s="105" t="s">
        <v>46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</row>
    <row r="42" spans="1:79" s="100" customFormat="1" ht="6.75" customHeight="1" x14ac:dyDescent="0.25">
      <c r="A42" s="26" t="s">
        <v>145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</row>
    <row r="43" spans="1:79" s="100" customFormat="1" ht="38.25" customHeight="1" x14ac:dyDescent="0.25">
      <c r="A43" s="30" t="s">
        <v>3</v>
      </c>
      <c r="B43" s="30"/>
      <c r="C43" s="30" t="s">
        <v>30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 t="s">
        <v>27</v>
      </c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 t="s">
        <v>49</v>
      </c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 t="s">
        <v>0</v>
      </c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1:79" s="100" customFormat="1" ht="27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 t="s">
        <v>2</v>
      </c>
      <c r="AB44" s="30"/>
      <c r="AC44" s="30"/>
      <c r="AD44" s="30"/>
      <c r="AE44" s="30"/>
      <c r="AF44" s="30" t="s">
        <v>1</v>
      </c>
      <c r="AG44" s="30"/>
      <c r="AH44" s="30"/>
      <c r="AI44" s="30"/>
      <c r="AJ44" s="30"/>
      <c r="AK44" s="30" t="s">
        <v>28</v>
      </c>
      <c r="AL44" s="30"/>
      <c r="AM44" s="30"/>
      <c r="AN44" s="30"/>
      <c r="AO44" s="30"/>
      <c r="AP44" s="30" t="s">
        <v>2</v>
      </c>
      <c r="AQ44" s="30"/>
      <c r="AR44" s="30"/>
      <c r="AS44" s="30"/>
      <c r="AT44" s="30"/>
      <c r="AU44" s="30" t="s">
        <v>1</v>
      </c>
      <c r="AV44" s="30"/>
      <c r="AW44" s="30"/>
      <c r="AX44" s="30"/>
      <c r="AY44" s="30"/>
      <c r="AZ44" s="30" t="s">
        <v>28</v>
      </c>
      <c r="BA44" s="30"/>
      <c r="BB44" s="30"/>
      <c r="BC44" s="30"/>
      <c r="BD44" s="30" t="s">
        <v>2</v>
      </c>
      <c r="BE44" s="30"/>
      <c r="BF44" s="30"/>
      <c r="BG44" s="30"/>
      <c r="BH44" s="30"/>
      <c r="BI44" s="30" t="s">
        <v>1</v>
      </c>
      <c r="BJ44" s="30"/>
      <c r="BK44" s="30"/>
      <c r="BL44" s="30"/>
      <c r="BM44" s="30"/>
      <c r="BN44" s="30" t="s">
        <v>29</v>
      </c>
      <c r="BO44" s="30"/>
      <c r="BP44" s="30"/>
      <c r="BQ44" s="30"/>
    </row>
    <row r="45" spans="1:79" s="100" customFormat="1" ht="15.95" customHeight="1" x14ac:dyDescent="0.25">
      <c r="A45" s="123">
        <v>1</v>
      </c>
      <c r="B45" s="123"/>
      <c r="C45" s="123">
        <v>2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4">
        <v>3</v>
      </c>
      <c r="AB45" s="125"/>
      <c r="AC45" s="125"/>
      <c r="AD45" s="125"/>
      <c r="AE45" s="126"/>
      <c r="AF45" s="124">
        <v>4</v>
      </c>
      <c r="AG45" s="125"/>
      <c r="AH45" s="125"/>
      <c r="AI45" s="125"/>
      <c r="AJ45" s="126"/>
      <c r="AK45" s="124">
        <v>5</v>
      </c>
      <c r="AL45" s="125"/>
      <c r="AM45" s="125"/>
      <c r="AN45" s="125"/>
      <c r="AO45" s="126"/>
      <c r="AP45" s="124">
        <v>6</v>
      </c>
      <c r="AQ45" s="125"/>
      <c r="AR45" s="125"/>
      <c r="AS45" s="125"/>
      <c r="AT45" s="126"/>
      <c r="AU45" s="124">
        <v>7</v>
      </c>
      <c r="AV45" s="125"/>
      <c r="AW45" s="125"/>
      <c r="AX45" s="125"/>
      <c r="AY45" s="126"/>
      <c r="AZ45" s="124">
        <v>8</v>
      </c>
      <c r="BA45" s="125"/>
      <c r="BB45" s="125"/>
      <c r="BC45" s="126"/>
      <c r="BD45" s="124">
        <v>9</v>
      </c>
      <c r="BE45" s="125"/>
      <c r="BF45" s="125"/>
      <c r="BG45" s="125"/>
      <c r="BH45" s="126"/>
      <c r="BI45" s="123">
        <v>10</v>
      </c>
      <c r="BJ45" s="123"/>
      <c r="BK45" s="123"/>
      <c r="BL45" s="123"/>
      <c r="BM45" s="123"/>
      <c r="BN45" s="123">
        <v>11</v>
      </c>
      <c r="BO45" s="123"/>
      <c r="BP45" s="123"/>
      <c r="BQ45" s="123"/>
    </row>
    <row r="46" spans="1:79" s="100" customFormat="1" ht="15.75" hidden="1" customHeight="1" x14ac:dyDescent="0.25">
      <c r="A46" s="30" t="s">
        <v>15</v>
      </c>
      <c r="B46" s="30"/>
      <c r="C46" s="32" t="s">
        <v>16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  <c r="AA46" s="77" t="s">
        <v>12</v>
      </c>
      <c r="AB46" s="77"/>
      <c r="AC46" s="77"/>
      <c r="AD46" s="77"/>
      <c r="AE46" s="77"/>
      <c r="AF46" s="77" t="s">
        <v>11</v>
      </c>
      <c r="AG46" s="77"/>
      <c r="AH46" s="77"/>
      <c r="AI46" s="77"/>
      <c r="AJ46" s="77"/>
      <c r="AK46" s="70" t="s">
        <v>18</v>
      </c>
      <c r="AL46" s="70"/>
      <c r="AM46" s="70"/>
      <c r="AN46" s="70"/>
      <c r="AO46" s="70"/>
      <c r="AP46" s="77" t="s">
        <v>13</v>
      </c>
      <c r="AQ46" s="77"/>
      <c r="AR46" s="77"/>
      <c r="AS46" s="77"/>
      <c r="AT46" s="77"/>
      <c r="AU46" s="77" t="s">
        <v>14</v>
      </c>
      <c r="AV46" s="77"/>
      <c r="AW46" s="77"/>
      <c r="AX46" s="77"/>
      <c r="AY46" s="77"/>
      <c r="AZ46" s="70" t="s">
        <v>18</v>
      </c>
      <c r="BA46" s="70"/>
      <c r="BB46" s="70"/>
      <c r="BC46" s="70"/>
      <c r="BD46" s="76" t="s">
        <v>34</v>
      </c>
      <c r="BE46" s="76"/>
      <c r="BF46" s="76"/>
      <c r="BG46" s="76"/>
      <c r="BH46" s="76"/>
      <c r="BI46" s="76" t="s">
        <v>34</v>
      </c>
      <c r="BJ46" s="76"/>
      <c r="BK46" s="76"/>
      <c r="BL46" s="76"/>
      <c r="BM46" s="76"/>
      <c r="BN46" s="71" t="s">
        <v>18</v>
      </c>
      <c r="BO46" s="71"/>
      <c r="BP46" s="71"/>
      <c r="BQ46" s="71"/>
      <c r="CA46" s="100" t="s">
        <v>21</v>
      </c>
    </row>
    <row r="47" spans="1:79" s="100" customFormat="1" ht="31.5" customHeight="1" x14ac:dyDescent="0.25">
      <c r="A47" s="30">
        <v>1</v>
      </c>
      <c r="B47" s="30"/>
      <c r="C47" s="127" t="s">
        <v>67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46">
        <v>25000</v>
      </c>
      <c r="AB47" s="46"/>
      <c r="AC47" s="46"/>
      <c r="AD47" s="46"/>
      <c r="AE47" s="46"/>
      <c r="AF47" s="46">
        <v>0</v>
      </c>
      <c r="AG47" s="46"/>
      <c r="AH47" s="46"/>
      <c r="AI47" s="46"/>
      <c r="AJ47" s="46"/>
      <c r="AK47" s="46">
        <f>AA47+AF47</f>
        <v>25000</v>
      </c>
      <c r="AL47" s="46"/>
      <c r="AM47" s="46"/>
      <c r="AN47" s="46"/>
      <c r="AO47" s="46"/>
      <c r="AP47" s="46">
        <v>25000</v>
      </c>
      <c r="AQ47" s="46"/>
      <c r="AR47" s="46"/>
      <c r="AS47" s="46"/>
      <c r="AT47" s="46"/>
      <c r="AU47" s="46">
        <v>0</v>
      </c>
      <c r="AV47" s="46"/>
      <c r="AW47" s="46"/>
      <c r="AX47" s="46"/>
      <c r="AY47" s="46"/>
      <c r="AZ47" s="46">
        <f>AP47+AU47</f>
        <v>25000</v>
      </c>
      <c r="BA47" s="46"/>
      <c r="BB47" s="46"/>
      <c r="BC47" s="46"/>
      <c r="BD47" s="46">
        <f>AP47-AA47</f>
        <v>0</v>
      </c>
      <c r="BE47" s="46"/>
      <c r="BF47" s="46"/>
      <c r="BG47" s="46"/>
      <c r="BH47" s="46"/>
      <c r="BI47" s="46">
        <f>AU47-AF47</f>
        <v>0</v>
      </c>
      <c r="BJ47" s="46"/>
      <c r="BK47" s="46"/>
      <c r="BL47" s="46"/>
      <c r="BM47" s="46"/>
      <c r="BN47" s="46">
        <f>BD47+BI47</f>
        <v>0</v>
      </c>
      <c r="BO47" s="46"/>
      <c r="BP47" s="46"/>
      <c r="BQ47" s="46"/>
      <c r="CA47" s="100" t="s">
        <v>22</v>
      </c>
    </row>
    <row r="48" spans="1:79" s="100" customFormat="1" ht="31.5" customHeight="1" x14ac:dyDescent="0.25">
      <c r="A48" s="30">
        <v>2</v>
      </c>
      <c r="B48" s="30"/>
      <c r="C48" s="127" t="s">
        <v>68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46">
        <v>16190</v>
      </c>
      <c r="AB48" s="46"/>
      <c r="AC48" s="46"/>
      <c r="AD48" s="46"/>
      <c r="AE48" s="46"/>
      <c r="AF48" s="46">
        <v>0</v>
      </c>
      <c r="AG48" s="46"/>
      <c r="AH48" s="46"/>
      <c r="AI48" s="46"/>
      <c r="AJ48" s="46"/>
      <c r="AK48" s="46">
        <f>AA48+AF48</f>
        <v>16190</v>
      </c>
      <c r="AL48" s="46"/>
      <c r="AM48" s="46"/>
      <c r="AN48" s="46"/>
      <c r="AO48" s="46"/>
      <c r="AP48" s="46">
        <v>16190</v>
      </c>
      <c r="AQ48" s="46"/>
      <c r="AR48" s="46"/>
      <c r="AS48" s="46"/>
      <c r="AT48" s="46"/>
      <c r="AU48" s="46">
        <v>0</v>
      </c>
      <c r="AV48" s="46"/>
      <c r="AW48" s="46"/>
      <c r="AX48" s="46"/>
      <c r="AY48" s="46"/>
      <c r="AZ48" s="46">
        <f>AP48+AU48</f>
        <v>16190</v>
      </c>
      <c r="BA48" s="46"/>
      <c r="BB48" s="46"/>
      <c r="BC48" s="46"/>
      <c r="BD48" s="46">
        <f>AP48-AA48</f>
        <v>0</v>
      </c>
      <c r="BE48" s="46"/>
      <c r="BF48" s="46"/>
      <c r="BG48" s="46"/>
      <c r="BH48" s="46"/>
      <c r="BI48" s="46">
        <f>AU48-AF48</f>
        <v>0</v>
      </c>
      <c r="BJ48" s="46"/>
      <c r="BK48" s="46"/>
      <c r="BL48" s="46"/>
      <c r="BM48" s="46"/>
      <c r="BN48" s="46">
        <f>BD48+BI48</f>
        <v>0</v>
      </c>
      <c r="BO48" s="46"/>
      <c r="BP48" s="46"/>
      <c r="BQ48" s="46"/>
    </row>
    <row r="49" spans="1:80" s="100" customFormat="1" ht="31.5" customHeight="1" x14ac:dyDescent="0.25">
      <c r="A49" s="30">
        <v>3</v>
      </c>
      <c r="B49" s="30"/>
      <c r="C49" s="127" t="s">
        <v>69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46">
        <v>626501</v>
      </c>
      <c r="AB49" s="46"/>
      <c r="AC49" s="46"/>
      <c r="AD49" s="46"/>
      <c r="AE49" s="46"/>
      <c r="AF49" s="46">
        <v>0</v>
      </c>
      <c r="AG49" s="46"/>
      <c r="AH49" s="46"/>
      <c r="AI49" s="46"/>
      <c r="AJ49" s="46"/>
      <c r="AK49" s="46">
        <f>AA49+AF49</f>
        <v>626501</v>
      </c>
      <c r="AL49" s="46"/>
      <c r="AM49" s="46"/>
      <c r="AN49" s="46"/>
      <c r="AO49" s="46"/>
      <c r="AP49" s="46">
        <v>574517</v>
      </c>
      <c r="AQ49" s="46"/>
      <c r="AR49" s="46"/>
      <c r="AS49" s="46"/>
      <c r="AT49" s="46"/>
      <c r="AU49" s="46">
        <v>0</v>
      </c>
      <c r="AV49" s="46"/>
      <c r="AW49" s="46"/>
      <c r="AX49" s="46"/>
      <c r="AY49" s="46"/>
      <c r="AZ49" s="46">
        <f>AP49+AU49</f>
        <v>574517</v>
      </c>
      <c r="BA49" s="46"/>
      <c r="BB49" s="46"/>
      <c r="BC49" s="46"/>
      <c r="BD49" s="46">
        <f>AP49-AA49</f>
        <v>-51984</v>
      </c>
      <c r="BE49" s="46"/>
      <c r="BF49" s="46"/>
      <c r="BG49" s="46"/>
      <c r="BH49" s="46"/>
      <c r="BI49" s="46">
        <f>AU49-AF49</f>
        <v>0</v>
      </c>
      <c r="BJ49" s="46"/>
      <c r="BK49" s="46"/>
      <c r="BL49" s="46"/>
      <c r="BM49" s="46"/>
      <c r="BN49" s="46">
        <f>BD49+BI49</f>
        <v>-51984</v>
      </c>
      <c r="BO49" s="46"/>
      <c r="BP49" s="46"/>
      <c r="BQ49" s="46"/>
    </row>
    <row r="50" spans="1:80" s="100" customFormat="1" ht="15.75" customHeight="1" x14ac:dyDescent="0.25">
      <c r="A50" s="30"/>
      <c r="B50" s="30"/>
      <c r="C50" s="127" t="s">
        <v>74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CB50" s="100" t="s">
        <v>73</v>
      </c>
    </row>
    <row r="51" spans="1:80" s="100" customFormat="1" ht="31.5" customHeight="1" x14ac:dyDescent="0.25">
      <c r="A51" s="30">
        <v>4</v>
      </c>
      <c r="B51" s="30"/>
      <c r="C51" s="127" t="s">
        <v>70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7"/>
      <c r="AA51" s="46">
        <v>3600</v>
      </c>
      <c r="AB51" s="46"/>
      <c r="AC51" s="46"/>
      <c r="AD51" s="46"/>
      <c r="AE51" s="46"/>
      <c r="AF51" s="46">
        <v>0</v>
      </c>
      <c r="AG51" s="46"/>
      <c r="AH51" s="46"/>
      <c r="AI51" s="46"/>
      <c r="AJ51" s="46"/>
      <c r="AK51" s="46">
        <f>AA51+AF51</f>
        <v>3600</v>
      </c>
      <c r="AL51" s="46"/>
      <c r="AM51" s="46"/>
      <c r="AN51" s="46"/>
      <c r="AO51" s="46"/>
      <c r="AP51" s="46">
        <v>3600</v>
      </c>
      <c r="AQ51" s="46"/>
      <c r="AR51" s="46"/>
      <c r="AS51" s="46"/>
      <c r="AT51" s="46"/>
      <c r="AU51" s="46">
        <v>0</v>
      </c>
      <c r="AV51" s="46"/>
      <c r="AW51" s="46"/>
      <c r="AX51" s="46"/>
      <c r="AY51" s="46"/>
      <c r="AZ51" s="46">
        <f>AP51+AU51</f>
        <v>3600</v>
      </c>
      <c r="BA51" s="46"/>
      <c r="BB51" s="46"/>
      <c r="BC51" s="46"/>
      <c r="BD51" s="46">
        <f>AP51-AA51</f>
        <v>0</v>
      </c>
      <c r="BE51" s="46"/>
      <c r="BF51" s="46"/>
      <c r="BG51" s="46"/>
      <c r="BH51" s="46"/>
      <c r="BI51" s="46">
        <f>AU51-AF51</f>
        <v>0</v>
      </c>
      <c r="BJ51" s="46"/>
      <c r="BK51" s="46"/>
      <c r="BL51" s="46"/>
      <c r="BM51" s="46"/>
      <c r="BN51" s="46">
        <f>BD51+BI51</f>
        <v>0</v>
      </c>
      <c r="BO51" s="46"/>
      <c r="BP51" s="46"/>
      <c r="BQ51" s="46"/>
    </row>
    <row r="52" spans="1:80" s="100" customFormat="1" ht="31.5" customHeight="1" x14ac:dyDescent="0.25">
      <c r="A52" s="30">
        <v>5</v>
      </c>
      <c r="B52" s="30"/>
      <c r="C52" s="127" t="s">
        <v>71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  <c r="AA52" s="46">
        <v>68592</v>
      </c>
      <c r="AB52" s="46"/>
      <c r="AC52" s="46"/>
      <c r="AD52" s="46"/>
      <c r="AE52" s="46"/>
      <c r="AF52" s="46">
        <v>0</v>
      </c>
      <c r="AG52" s="46"/>
      <c r="AH52" s="46"/>
      <c r="AI52" s="46"/>
      <c r="AJ52" s="46"/>
      <c r="AK52" s="46">
        <f>AA52+AF52</f>
        <v>68592</v>
      </c>
      <c r="AL52" s="46"/>
      <c r="AM52" s="46"/>
      <c r="AN52" s="46"/>
      <c r="AO52" s="46"/>
      <c r="AP52" s="46">
        <v>68592</v>
      </c>
      <c r="AQ52" s="46"/>
      <c r="AR52" s="46"/>
      <c r="AS52" s="46"/>
      <c r="AT52" s="46"/>
      <c r="AU52" s="46">
        <v>0</v>
      </c>
      <c r="AV52" s="46"/>
      <c r="AW52" s="46"/>
      <c r="AX52" s="46"/>
      <c r="AY52" s="46"/>
      <c r="AZ52" s="46">
        <f>AP52+AU52</f>
        <v>68592</v>
      </c>
      <c r="BA52" s="46"/>
      <c r="BB52" s="46"/>
      <c r="BC52" s="46"/>
      <c r="BD52" s="46">
        <f>AP52-AA52</f>
        <v>0</v>
      </c>
      <c r="BE52" s="46"/>
      <c r="BF52" s="46"/>
      <c r="BG52" s="46"/>
      <c r="BH52" s="46"/>
      <c r="BI52" s="46">
        <f>AU52-AF52</f>
        <v>0</v>
      </c>
      <c r="BJ52" s="46"/>
      <c r="BK52" s="46"/>
      <c r="BL52" s="46"/>
      <c r="BM52" s="46"/>
      <c r="BN52" s="46">
        <f>BD52+BI52</f>
        <v>0</v>
      </c>
      <c r="BO52" s="46"/>
      <c r="BP52" s="46"/>
      <c r="BQ52" s="46"/>
    </row>
    <row r="53" spans="1:80" s="100" customFormat="1" ht="31.5" customHeight="1" x14ac:dyDescent="0.25">
      <c r="A53" s="30">
        <v>6</v>
      </c>
      <c r="B53" s="30"/>
      <c r="C53" s="127" t="s">
        <v>75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7"/>
      <c r="AA53" s="46">
        <v>75000</v>
      </c>
      <c r="AB53" s="46"/>
      <c r="AC53" s="46"/>
      <c r="AD53" s="46"/>
      <c r="AE53" s="46"/>
      <c r="AF53" s="46">
        <v>0</v>
      </c>
      <c r="AG53" s="46"/>
      <c r="AH53" s="46"/>
      <c r="AI53" s="46"/>
      <c r="AJ53" s="46"/>
      <c r="AK53" s="46">
        <f>AA53+AF53</f>
        <v>75000</v>
      </c>
      <c r="AL53" s="46"/>
      <c r="AM53" s="46"/>
      <c r="AN53" s="46"/>
      <c r="AO53" s="46"/>
      <c r="AP53" s="46">
        <v>75000</v>
      </c>
      <c r="AQ53" s="46"/>
      <c r="AR53" s="46"/>
      <c r="AS53" s="46"/>
      <c r="AT53" s="46"/>
      <c r="AU53" s="46">
        <v>0</v>
      </c>
      <c r="AV53" s="46"/>
      <c r="AW53" s="46"/>
      <c r="AX53" s="46"/>
      <c r="AY53" s="46"/>
      <c r="AZ53" s="46">
        <f>AP53+AU53</f>
        <v>75000</v>
      </c>
      <c r="BA53" s="46"/>
      <c r="BB53" s="46"/>
      <c r="BC53" s="46"/>
      <c r="BD53" s="46">
        <f>AP53-AA53</f>
        <v>0</v>
      </c>
      <c r="BE53" s="46"/>
      <c r="BF53" s="46"/>
      <c r="BG53" s="46"/>
      <c r="BH53" s="46"/>
      <c r="BI53" s="46">
        <f>AU53-AF53</f>
        <v>0</v>
      </c>
      <c r="BJ53" s="46"/>
      <c r="BK53" s="46"/>
      <c r="BL53" s="46"/>
      <c r="BM53" s="46"/>
      <c r="BN53" s="46">
        <f>BD53+BI53</f>
        <v>0</v>
      </c>
      <c r="BO53" s="46"/>
      <c r="BP53" s="46"/>
      <c r="BQ53" s="46"/>
    </row>
    <row r="54" spans="1:80" s="122" customFormat="1" ht="15" x14ac:dyDescent="0.2">
      <c r="A54" s="130"/>
      <c r="B54" s="130"/>
      <c r="C54" s="131" t="s">
        <v>76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20"/>
      <c r="AA54" s="39">
        <v>814883</v>
      </c>
      <c r="AB54" s="39"/>
      <c r="AC54" s="39"/>
      <c r="AD54" s="39"/>
      <c r="AE54" s="39"/>
      <c r="AF54" s="39">
        <v>0</v>
      </c>
      <c r="AG54" s="39"/>
      <c r="AH54" s="39"/>
      <c r="AI54" s="39"/>
      <c r="AJ54" s="39"/>
      <c r="AK54" s="39">
        <f>AA54+AF54</f>
        <v>814883</v>
      </c>
      <c r="AL54" s="39"/>
      <c r="AM54" s="39"/>
      <c r="AN54" s="39"/>
      <c r="AO54" s="39"/>
      <c r="AP54" s="39">
        <v>762899</v>
      </c>
      <c r="AQ54" s="39"/>
      <c r="AR54" s="39"/>
      <c r="AS54" s="39"/>
      <c r="AT54" s="39"/>
      <c r="AU54" s="39">
        <v>0</v>
      </c>
      <c r="AV54" s="39"/>
      <c r="AW54" s="39"/>
      <c r="AX54" s="39"/>
      <c r="AY54" s="39"/>
      <c r="AZ54" s="39">
        <f>AP54+AU54</f>
        <v>762899</v>
      </c>
      <c r="BA54" s="39"/>
      <c r="BB54" s="39"/>
      <c r="BC54" s="39"/>
      <c r="BD54" s="39">
        <f>AP54-AA54</f>
        <v>-51984</v>
      </c>
      <c r="BE54" s="39"/>
      <c r="BF54" s="39"/>
      <c r="BG54" s="39"/>
      <c r="BH54" s="39"/>
      <c r="BI54" s="39">
        <f>AU54-AF54</f>
        <v>0</v>
      </c>
      <c r="BJ54" s="39"/>
      <c r="BK54" s="39"/>
      <c r="BL54" s="39"/>
      <c r="BM54" s="39"/>
      <c r="BN54" s="39">
        <f>BD54+BI54</f>
        <v>-51984</v>
      </c>
      <c r="BO54" s="39"/>
      <c r="BP54" s="39"/>
      <c r="BQ54" s="39"/>
    </row>
    <row r="56" spans="1:80" s="100" customFormat="1" ht="15.75" customHeight="1" x14ac:dyDescent="0.25">
      <c r="A56" s="105" t="s">
        <v>47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</row>
    <row r="57" spans="1:80" s="100" customFormat="1" ht="15" customHeight="1" x14ac:dyDescent="0.25">
      <c r="A57" s="26" t="s">
        <v>145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80" s="100" customFormat="1" ht="28.5" customHeight="1" x14ac:dyDescent="0.25">
      <c r="A58" s="30" t="s">
        <v>31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 t="s">
        <v>27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 t="s">
        <v>49</v>
      </c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 t="s">
        <v>0</v>
      </c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104"/>
      <c r="BN58" s="104"/>
      <c r="BO58" s="104"/>
      <c r="BP58" s="104"/>
      <c r="BQ58" s="104"/>
    </row>
    <row r="59" spans="1:80" s="100" customFormat="1" ht="29.1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 t="s">
        <v>2</v>
      </c>
      <c r="R59" s="30"/>
      <c r="S59" s="30"/>
      <c r="T59" s="30"/>
      <c r="U59" s="30"/>
      <c r="V59" s="30" t="s">
        <v>1</v>
      </c>
      <c r="W59" s="30"/>
      <c r="X59" s="30"/>
      <c r="Y59" s="30"/>
      <c r="Z59" s="30"/>
      <c r="AA59" s="30" t="s">
        <v>28</v>
      </c>
      <c r="AB59" s="30"/>
      <c r="AC59" s="30"/>
      <c r="AD59" s="30"/>
      <c r="AE59" s="30"/>
      <c r="AF59" s="30"/>
      <c r="AG59" s="30" t="s">
        <v>2</v>
      </c>
      <c r="AH59" s="30"/>
      <c r="AI59" s="30"/>
      <c r="AJ59" s="30"/>
      <c r="AK59" s="30"/>
      <c r="AL59" s="30" t="s">
        <v>1</v>
      </c>
      <c r="AM59" s="30"/>
      <c r="AN59" s="30"/>
      <c r="AO59" s="30"/>
      <c r="AP59" s="30"/>
      <c r="AQ59" s="30" t="s">
        <v>28</v>
      </c>
      <c r="AR59" s="30"/>
      <c r="AS59" s="30"/>
      <c r="AT59" s="30"/>
      <c r="AU59" s="30"/>
      <c r="AV59" s="30"/>
      <c r="AW59" s="31" t="s">
        <v>2</v>
      </c>
      <c r="AX59" s="32"/>
      <c r="AY59" s="32"/>
      <c r="AZ59" s="32"/>
      <c r="BA59" s="33"/>
      <c r="BB59" s="31" t="s">
        <v>1</v>
      </c>
      <c r="BC59" s="32"/>
      <c r="BD59" s="32"/>
      <c r="BE59" s="32"/>
      <c r="BF59" s="33"/>
      <c r="BG59" s="30" t="s">
        <v>28</v>
      </c>
      <c r="BH59" s="30"/>
      <c r="BI59" s="30"/>
      <c r="BJ59" s="30"/>
      <c r="BK59" s="30"/>
      <c r="BL59" s="30"/>
      <c r="BM59" s="104"/>
      <c r="BN59" s="104"/>
      <c r="BO59" s="104"/>
      <c r="BP59" s="104"/>
      <c r="BQ59" s="104"/>
    </row>
    <row r="60" spans="1:80" s="100" customFormat="1" ht="15.95" customHeight="1" x14ac:dyDescent="0.25">
      <c r="A60" s="30">
        <v>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>
        <v>2</v>
      </c>
      <c r="R60" s="30"/>
      <c r="S60" s="30"/>
      <c r="T60" s="30"/>
      <c r="U60" s="30"/>
      <c r="V60" s="30">
        <v>3</v>
      </c>
      <c r="W60" s="30"/>
      <c r="X60" s="30"/>
      <c r="Y60" s="30"/>
      <c r="Z60" s="30"/>
      <c r="AA60" s="30">
        <v>4</v>
      </c>
      <c r="AB60" s="30"/>
      <c r="AC60" s="30"/>
      <c r="AD60" s="30"/>
      <c r="AE60" s="30"/>
      <c r="AF60" s="30"/>
      <c r="AG60" s="30">
        <v>5</v>
      </c>
      <c r="AH60" s="30"/>
      <c r="AI60" s="30"/>
      <c r="AJ60" s="30"/>
      <c r="AK60" s="30"/>
      <c r="AL60" s="30">
        <v>6</v>
      </c>
      <c r="AM60" s="30"/>
      <c r="AN60" s="30"/>
      <c r="AO60" s="30"/>
      <c r="AP60" s="30"/>
      <c r="AQ60" s="30">
        <v>7</v>
      </c>
      <c r="AR60" s="30"/>
      <c r="AS60" s="30"/>
      <c r="AT60" s="30"/>
      <c r="AU60" s="30"/>
      <c r="AV60" s="30"/>
      <c r="AW60" s="30">
        <v>8</v>
      </c>
      <c r="AX60" s="30"/>
      <c r="AY60" s="30"/>
      <c r="AZ60" s="30"/>
      <c r="BA60" s="30"/>
      <c r="BB60" s="106">
        <v>9</v>
      </c>
      <c r="BC60" s="106"/>
      <c r="BD60" s="106"/>
      <c r="BE60" s="106"/>
      <c r="BF60" s="106"/>
      <c r="BG60" s="106">
        <v>10</v>
      </c>
      <c r="BH60" s="106"/>
      <c r="BI60" s="106"/>
      <c r="BJ60" s="106"/>
      <c r="BK60" s="106"/>
      <c r="BL60" s="106"/>
      <c r="BM60" s="107"/>
      <c r="BN60" s="107"/>
      <c r="BO60" s="107"/>
      <c r="BP60" s="107"/>
      <c r="BQ60" s="107"/>
    </row>
    <row r="61" spans="1:80" s="100" customFormat="1" ht="18" hidden="1" customHeight="1" x14ac:dyDescent="0.25">
      <c r="A61" s="108" t="s">
        <v>16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77" t="s">
        <v>12</v>
      </c>
      <c r="R61" s="77"/>
      <c r="S61" s="77"/>
      <c r="T61" s="77"/>
      <c r="U61" s="77"/>
      <c r="V61" s="77" t="s">
        <v>11</v>
      </c>
      <c r="W61" s="77"/>
      <c r="X61" s="77"/>
      <c r="Y61" s="77"/>
      <c r="Z61" s="77"/>
      <c r="AA61" s="70" t="s">
        <v>18</v>
      </c>
      <c r="AB61" s="71"/>
      <c r="AC61" s="71"/>
      <c r="AD61" s="71"/>
      <c r="AE61" s="71"/>
      <c r="AF61" s="71"/>
      <c r="AG61" s="77" t="s">
        <v>13</v>
      </c>
      <c r="AH61" s="77"/>
      <c r="AI61" s="77"/>
      <c r="AJ61" s="77"/>
      <c r="AK61" s="77"/>
      <c r="AL61" s="77" t="s">
        <v>14</v>
      </c>
      <c r="AM61" s="77"/>
      <c r="AN61" s="77"/>
      <c r="AO61" s="77"/>
      <c r="AP61" s="77"/>
      <c r="AQ61" s="70" t="s">
        <v>18</v>
      </c>
      <c r="AR61" s="71"/>
      <c r="AS61" s="71"/>
      <c r="AT61" s="71"/>
      <c r="AU61" s="71"/>
      <c r="AV61" s="71"/>
      <c r="AW61" s="109" t="s">
        <v>19</v>
      </c>
      <c r="AX61" s="110"/>
      <c r="AY61" s="110"/>
      <c r="AZ61" s="110"/>
      <c r="BA61" s="111"/>
      <c r="BB61" s="109" t="s">
        <v>19</v>
      </c>
      <c r="BC61" s="110"/>
      <c r="BD61" s="110"/>
      <c r="BE61" s="110"/>
      <c r="BF61" s="111"/>
      <c r="BG61" s="71" t="s">
        <v>18</v>
      </c>
      <c r="BH61" s="71"/>
      <c r="BI61" s="71"/>
      <c r="BJ61" s="71"/>
      <c r="BK61" s="71"/>
      <c r="BL61" s="71"/>
      <c r="BM61" s="112"/>
      <c r="BN61" s="112"/>
      <c r="BO61" s="112"/>
      <c r="BP61" s="112"/>
      <c r="BQ61" s="112"/>
      <c r="CA61" s="100" t="s">
        <v>23</v>
      </c>
    </row>
    <row r="62" spans="1:80" s="100" customFormat="1" ht="15" x14ac:dyDescent="0.25">
      <c r="A62" s="108" t="s">
        <v>77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43">
        <v>626501</v>
      </c>
      <c r="R62" s="43"/>
      <c r="S62" s="43"/>
      <c r="T62" s="43"/>
      <c r="U62" s="43"/>
      <c r="V62" s="43">
        <v>0</v>
      </c>
      <c r="W62" s="43"/>
      <c r="X62" s="43"/>
      <c r="Y62" s="43"/>
      <c r="Z62" s="43"/>
      <c r="AA62" s="43">
        <f>Q62+V62</f>
        <v>626501</v>
      </c>
      <c r="AB62" s="43"/>
      <c r="AC62" s="43"/>
      <c r="AD62" s="43"/>
      <c r="AE62" s="43"/>
      <c r="AF62" s="43"/>
      <c r="AG62" s="43">
        <v>574517</v>
      </c>
      <c r="AH62" s="43"/>
      <c r="AI62" s="43"/>
      <c r="AJ62" s="43"/>
      <c r="AK62" s="43"/>
      <c r="AL62" s="43">
        <v>0</v>
      </c>
      <c r="AM62" s="43"/>
      <c r="AN62" s="43"/>
      <c r="AO62" s="43"/>
      <c r="AP62" s="43"/>
      <c r="AQ62" s="43">
        <f>AG62+AL62</f>
        <v>574517</v>
      </c>
      <c r="AR62" s="43"/>
      <c r="AS62" s="43"/>
      <c r="AT62" s="43"/>
      <c r="AU62" s="43"/>
      <c r="AV62" s="43"/>
      <c r="AW62" s="43">
        <f>AG62-Q62</f>
        <v>-51984</v>
      </c>
      <c r="AX62" s="43"/>
      <c r="AY62" s="43"/>
      <c r="AZ62" s="43"/>
      <c r="BA62" s="43"/>
      <c r="BB62" s="42">
        <f>AL62-V62</f>
        <v>0</v>
      </c>
      <c r="BC62" s="42"/>
      <c r="BD62" s="42"/>
      <c r="BE62" s="42"/>
      <c r="BF62" s="42"/>
      <c r="BG62" s="42">
        <f>AW62+BB62</f>
        <v>-51984</v>
      </c>
      <c r="BH62" s="42"/>
      <c r="BI62" s="42"/>
      <c r="BJ62" s="42"/>
      <c r="BK62" s="42"/>
      <c r="BL62" s="42"/>
      <c r="BM62" s="107"/>
      <c r="BN62" s="107"/>
      <c r="BO62" s="107"/>
      <c r="BP62" s="107"/>
      <c r="BQ62" s="107"/>
      <c r="CA62" s="100" t="s">
        <v>24</v>
      </c>
    </row>
    <row r="63" spans="1:80" s="100" customFormat="1" ht="15.75" customHeight="1" x14ac:dyDescent="0.25">
      <c r="A63" s="113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5"/>
      <c r="BM63" s="107"/>
      <c r="BN63" s="107"/>
      <c r="BO63" s="107"/>
      <c r="BP63" s="107"/>
      <c r="BQ63" s="107"/>
      <c r="CB63" s="100" t="s">
        <v>78</v>
      </c>
    </row>
    <row r="64" spans="1:80" s="100" customFormat="1" ht="15.75" customHeight="1" x14ac:dyDescent="0.25">
      <c r="A64" s="113" t="s">
        <v>79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7"/>
      <c r="Q64" s="43">
        <v>16190</v>
      </c>
      <c r="R64" s="43"/>
      <c r="S64" s="43"/>
      <c r="T64" s="43"/>
      <c r="U64" s="43"/>
      <c r="V64" s="43">
        <v>0</v>
      </c>
      <c r="W64" s="43"/>
      <c r="X64" s="43"/>
      <c r="Y64" s="43"/>
      <c r="Z64" s="43"/>
      <c r="AA64" s="43">
        <f>Q64+V64</f>
        <v>16190</v>
      </c>
      <c r="AB64" s="43"/>
      <c r="AC64" s="43"/>
      <c r="AD64" s="43"/>
      <c r="AE64" s="43"/>
      <c r="AF64" s="43"/>
      <c r="AG64" s="43">
        <v>16190</v>
      </c>
      <c r="AH64" s="43"/>
      <c r="AI64" s="43"/>
      <c r="AJ64" s="43"/>
      <c r="AK64" s="43"/>
      <c r="AL64" s="43">
        <v>0</v>
      </c>
      <c r="AM64" s="43"/>
      <c r="AN64" s="43"/>
      <c r="AO64" s="43"/>
      <c r="AP64" s="43"/>
      <c r="AQ64" s="43">
        <f>AG64+AL64</f>
        <v>16190</v>
      </c>
      <c r="AR64" s="43"/>
      <c r="AS64" s="43"/>
      <c r="AT64" s="43"/>
      <c r="AU64" s="43"/>
      <c r="AV64" s="43"/>
      <c r="AW64" s="43">
        <f>AG64-Q64</f>
        <v>0</v>
      </c>
      <c r="AX64" s="43"/>
      <c r="AY64" s="43"/>
      <c r="AZ64" s="43"/>
      <c r="BA64" s="43"/>
      <c r="BB64" s="42">
        <f>AL64-V64</f>
        <v>0</v>
      </c>
      <c r="BC64" s="42"/>
      <c r="BD64" s="42"/>
      <c r="BE64" s="42"/>
      <c r="BF64" s="42"/>
      <c r="BG64" s="42">
        <f>AW64+BB64</f>
        <v>0</v>
      </c>
      <c r="BH64" s="42"/>
      <c r="BI64" s="42"/>
      <c r="BJ64" s="42"/>
      <c r="BK64" s="42"/>
      <c r="BL64" s="42"/>
      <c r="BM64" s="107"/>
      <c r="BN64" s="107"/>
      <c r="BO64" s="107"/>
      <c r="BP64" s="107"/>
      <c r="BQ64" s="107"/>
    </row>
    <row r="65" spans="1:79" s="100" customFormat="1" ht="15.75" customHeight="1" x14ac:dyDescent="0.25">
      <c r="A65" s="113" t="s">
        <v>80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7"/>
      <c r="Q65" s="43">
        <v>25000</v>
      </c>
      <c r="R65" s="43"/>
      <c r="S65" s="43"/>
      <c r="T65" s="43"/>
      <c r="U65" s="43"/>
      <c r="V65" s="43">
        <v>0</v>
      </c>
      <c r="W65" s="43"/>
      <c r="X65" s="43"/>
      <c r="Y65" s="43"/>
      <c r="Z65" s="43"/>
      <c r="AA65" s="43">
        <f>Q65+V65</f>
        <v>25000</v>
      </c>
      <c r="AB65" s="43"/>
      <c r="AC65" s="43"/>
      <c r="AD65" s="43"/>
      <c r="AE65" s="43"/>
      <c r="AF65" s="43"/>
      <c r="AG65" s="43">
        <v>25000</v>
      </c>
      <c r="AH65" s="43"/>
      <c r="AI65" s="43"/>
      <c r="AJ65" s="43"/>
      <c r="AK65" s="43"/>
      <c r="AL65" s="43">
        <v>0</v>
      </c>
      <c r="AM65" s="43"/>
      <c r="AN65" s="43"/>
      <c r="AO65" s="43"/>
      <c r="AP65" s="43"/>
      <c r="AQ65" s="43">
        <f>AG65+AL65</f>
        <v>25000</v>
      </c>
      <c r="AR65" s="43"/>
      <c r="AS65" s="43"/>
      <c r="AT65" s="43"/>
      <c r="AU65" s="43"/>
      <c r="AV65" s="43"/>
      <c r="AW65" s="43">
        <f>AG65-Q65</f>
        <v>0</v>
      </c>
      <c r="AX65" s="43"/>
      <c r="AY65" s="43"/>
      <c r="AZ65" s="43"/>
      <c r="BA65" s="43"/>
      <c r="BB65" s="42">
        <f>AL65-V65</f>
        <v>0</v>
      </c>
      <c r="BC65" s="42"/>
      <c r="BD65" s="42"/>
      <c r="BE65" s="42"/>
      <c r="BF65" s="42"/>
      <c r="BG65" s="42">
        <f>AW65+BB65</f>
        <v>0</v>
      </c>
      <c r="BH65" s="42"/>
      <c r="BI65" s="42"/>
      <c r="BJ65" s="42"/>
      <c r="BK65" s="42"/>
      <c r="BL65" s="42"/>
      <c r="BM65" s="107"/>
      <c r="BN65" s="107"/>
      <c r="BO65" s="107"/>
      <c r="BP65" s="107"/>
      <c r="BQ65" s="107"/>
    </row>
    <row r="66" spans="1:79" s="100" customFormat="1" ht="15.75" customHeight="1" x14ac:dyDescent="0.25">
      <c r="A66" s="113" t="s">
        <v>81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7"/>
      <c r="Q66" s="43">
        <v>68592</v>
      </c>
      <c r="R66" s="43"/>
      <c r="S66" s="43"/>
      <c r="T66" s="43"/>
      <c r="U66" s="43"/>
      <c r="V66" s="43">
        <v>0</v>
      </c>
      <c r="W66" s="43"/>
      <c r="X66" s="43"/>
      <c r="Y66" s="43"/>
      <c r="Z66" s="43"/>
      <c r="AA66" s="43">
        <f>Q66+V66</f>
        <v>68592</v>
      </c>
      <c r="AB66" s="43"/>
      <c r="AC66" s="43"/>
      <c r="AD66" s="43"/>
      <c r="AE66" s="43"/>
      <c r="AF66" s="43"/>
      <c r="AG66" s="43">
        <v>68592</v>
      </c>
      <c r="AH66" s="43"/>
      <c r="AI66" s="43"/>
      <c r="AJ66" s="43"/>
      <c r="AK66" s="43"/>
      <c r="AL66" s="43">
        <v>0</v>
      </c>
      <c r="AM66" s="43"/>
      <c r="AN66" s="43"/>
      <c r="AO66" s="43"/>
      <c r="AP66" s="43"/>
      <c r="AQ66" s="43">
        <f>AG66+AL66</f>
        <v>68592</v>
      </c>
      <c r="AR66" s="43"/>
      <c r="AS66" s="43"/>
      <c r="AT66" s="43"/>
      <c r="AU66" s="43"/>
      <c r="AV66" s="43"/>
      <c r="AW66" s="43">
        <f>AG66-Q66</f>
        <v>0</v>
      </c>
      <c r="AX66" s="43"/>
      <c r="AY66" s="43"/>
      <c r="AZ66" s="43"/>
      <c r="BA66" s="43"/>
      <c r="BB66" s="42">
        <f>AL66-V66</f>
        <v>0</v>
      </c>
      <c r="BC66" s="42"/>
      <c r="BD66" s="42"/>
      <c r="BE66" s="42"/>
      <c r="BF66" s="42"/>
      <c r="BG66" s="42">
        <f>AW66+BB66</f>
        <v>0</v>
      </c>
      <c r="BH66" s="42"/>
      <c r="BI66" s="42"/>
      <c r="BJ66" s="42"/>
      <c r="BK66" s="42"/>
      <c r="BL66" s="42"/>
      <c r="BM66" s="107"/>
      <c r="BN66" s="107"/>
      <c r="BO66" s="107"/>
      <c r="BP66" s="107"/>
      <c r="BQ66" s="107"/>
    </row>
    <row r="67" spans="1:79" s="100" customFormat="1" ht="15" x14ac:dyDescent="0.25">
      <c r="A67" s="113" t="s">
        <v>82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7"/>
      <c r="Q67" s="43">
        <v>3600</v>
      </c>
      <c r="R67" s="43"/>
      <c r="S67" s="43"/>
      <c r="T67" s="43"/>
      <c r="U67" s="43"/>
      <c r="V67" s="43">
        <v>0</v>
      </c>
      <c r="W67" s="43"/>
      <c r="X67" s="43"/>
      <c r="Y67" s="43"/>
      <c r="Z67" s="43"/>
      <c r="AA67" s="43">
        <f>Q67+V67</f>
        <v>3600</v>
      </c>
      <c r="AB67" s="43"/>
      <c r="AC67" s="43"/>
      <c r="AD67" s="43"/>
      <c r="AE67" s="43"/>
      <c r="AF67" s="43"/>
      <c r="AG67" s="43">
        <v>3600</v>
      </c>
      <c r="AH67" s="43"/>
      <c r="AI67" s="43"/>
      <c r="AJ67" s="43"/>
      <c r="AK67" s="43"/>
      <c r="AL67" s="43">
        <v>0</v>
      </c>
      <c r="AM67" s="43"/>
      <c r="AN67" s="43"/>
      <c r="AO67" s="43"/>
      <c r="AP67" s="43"/>
      <c r="AQ67" s="43">
        <f>AG67+AL67</f>
        <v>3600</v>
      </c>
      <c r="AR67" s="43"/>
      <c r="AS67" s="43"/>
      <c r="AT67" s="43"/>
      <c r="AU67" s="43"/>
      <c r="AV67" s="43"/>
      <c r="AW67" s="43">
        <f>AG67-Q67</f>
        <v>0</v>
      </c>
      <c r="AX67" s="43"/>
      <c r="AY67" s="43"/>
      <c r="AZ67" s="43"/>
      <c r="BA67" s="43"/>
      <c r="BB67" s="42">
        <f>AL67-V67</f>
        <v>0</v>
      </c>
      <c r="BC67" s="42"/>
      <c r="BD67" s="42"/>
      <c r="BE67" s="42"/>
      <c r="BF67" s="42"/>
      <c r="BG67" s="42">
        <f>AW67+BB67</f>
        <v>0</v>
      </c>
      <c r="BH67" s="42"/>
      <c r="BI67" s="42"/>
      <c r="BJ67" s="42"/>
      <c r="BK67" s="42"/>
      <c r="BL67" s="42"/>
      <c r="BM67" s="107"/>
      <c r="BN67" s="107"/>
      <c r="BO67" s="107"/>
      <c r="BP67" s="107"/>
      <c r="BQ67" s="107"/>
    </row>
    <row r="68" spans="1:79" s="100" customFormat="1" ht="15.75" customHeight="1" x14ac:dyDescent="0.25">
      <c r="A68" s="113" t="s">
        <v>83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7"/>
      <c r="Q68" s="43">
        <v>75000</v>
      </c>
      <c r="R68" s="43"/>
      <c r="S68" s="43"/>
      <c r="T68" s="43"/>
      <c r="U68" s="43"/>
      <c r="V68" s="43">
        <v>0</v>
      </c>
      <c r="W68" s="43"/>
      <c r="X68" s="43"/>
      <c r="Y68" s="43"/>
      <c r="Z68" s="43"/>
      <c r="AA68" s="43">
        <f>Q68+V68</f>
        <v>75000</v>
      </c>
      <c r="AB68" s="43"/>
      <c r="AC68" s="43"/>
      <c r="AD68" s="43"/>
      <c r="AE68" s="43"/>
      <c r="AF68" s="43"/>
      <c r="AG68" s="43">
        <v>75000</v>
      </c>
      <c r="AH68" s="43"/>
      <c r="AI68" s="43"/>
      <c r="AJ68" s="43"/>
      <c r="AK68" s="43"/>
      <c r="AL68" s="43">
        <v>0</v>
      </c>
      <c r="AM68" s="43"/>
      <c r="AN68" s="43"/>
      <c r="AO68" s="43"/>
      <c r="AP68" s="43"/>
      <c r="AQ68" s="43">
        <f>AG68+AL68</f>
        <v>75000</v>
      </c>
      <c r="AR68" s="43"/>
      <c r="AS68" s="43"/>
      <c r="AT68" s="43"/>
      <c r="AU68" s="43"/>
      <c r="AV68" s="43"/>
      <c r="AW68" s="43">
        <f>AG68-Q68</f>
        <v>0</v>
      </c>
      <c r="AX68" s="43"/>
      <c r="AY68" s="43"/>
      <c r="AZ68" s="43"/>
      <c r="BA68" s="43"/>
      <c r="BB68" s="42">
        <f>AL68-V68</f>
        <v>0</v>
      </c>
      <c r="BC68" s="42"/>
      <c r="BD68" s="42"/>
      <c r="BE68" s="42"/>
      <c r="BF68" s="42"/>
      <c r="BG68" s="42">
        <f>AW68+BB68</f>
        <v>0</v>
      </c>
      <c r="BH68" s="42"/>
      <c r="BI68" s="42"/>
      <c r="BJ68" s="42"/>
      <c r="BK68" s="42"/>
      <c r="BL68" s="42"/>
      <c r="BM68" s="107"/>
      <c r="BN68" s="107"/>
      <c r="BO68" s="107"/>
      <c r="BP68" s="107"/>
      <c r="BQ68" s="107"/>
    </row>
    <row r="69" spans="1:79" s="122" customFormat="1" ht="15" x14ac:dyDescent="0.2">
      <c r="A69" s="118" t="s">
        <v>84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20"/>
      <c r="Q69" s="44">
        <v>814883</v>
      </c>
      <c r="R69" s="44"/>
      <c r="S69" s="44"/>
      <c r="T69" s="44"/>
      <c r="U69" s="44"/>
      <c r="V69" s="44">
        <v>0</v>
      </c>
      <c r="W69" s="44"/>
      <c r="X69" s="44"/>
      <c r="Y69" s="44"/>
      <c r="Z69" s="44"/>
      <c r="AA69" s="44">
        <f>Q69+V69</f>
        <v>814883</v>
      </c>
      <c r="AB69" s="44"/>
      <c r="AC69" s="44"/>
      <c r="AD69" s="44"/>
      <c r="AE69" s="44"/>
      <c r="AF69" s="44"/>
      <c r="AG69" s="44">
        <v>762899</v>
      </c>
      <c r="AH69" s="44"/>
      <c r="AI69" s="44"/>
      <c r="AJ69" s="44"/>
      <c r="AK69" s="44"/>
      <c r="AL69" s="44">
        <v>0</v>
      </c>
      <c r="AM69" s="44"/>
      <c r="AN69" s="44"/>
      <c r="AO69" s="44"/>
      <c r="AP69" s="44"/>
      <c r="AQ69" s="44">
        <f>AG69+AL69</f>
        <v>762899</v>
      </c>
      <c r="AR69" s="44"/>
      <c r="AS69" s="44"/>
      <c r="AT69" s="44"/>
      <c r="AU69" s="44"/>
      <c r="AV69" s="44"/>
      <c r="AW69" s="44">
        <f>AG69-Q69</f>
        <v>-51984</v>
      </c>
      <c r="AX69" s="44"/>
      <c r="AY69" s="44"/>
      <c r="AZ69" s="44"/>
      <c r="BA69" s="44"/>
      <c r="BB69" s="67">
        <f>AL69-V69</f>
        <v>0</v>
      </c>
      <c r="BC69" s="67"/>
      <c r="BD69" s="67"/>
      <c r="BE69" s="67"/>
      <c r="BF69" s="67"/>
      <c r="BG69" s="67">
        <f>AW69+BB69</f>
        <v>-51984</v>
      </c>
      <c r="BH69" s="67"/>
      <c r="BI69" s="67"/>
      <c r="BJ69" s="67"/>
      <c r="BK69" s="67"/>
      <c r="BL69" s="67"/>
      <c r="BM69" s="121"/>
      <c r="BN69" s="121"/>
      <c r="BO69" s="121"/>
      <c r="BP69" s="121"/>
      <c r="BQ69" s="121"/>
    </row>
    <row r="71" spans="1:79" ht="15.75" customHeight="1" x14ac:dyDescent="0.2">
      <c r="A71" s="27" t="s">
        <v>48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3" spans="1:79" s="100" customFormat="1" ht="45" customHeight="1" x14ac:dyDescent="0.25">
      <c r="A73" s="94" t="s">
        <v>7</v>
      </c>
      <c r="B73" s="95"/>
      <c r="C73" s="94" t="s">
        <v>6</v>
      </c>
      <c r="D73" s="96"/>
      <c r="E73" s="96"/>
      <c r="F73" s="96"/>
      <c r="G73" s="96"/>
      <c r="H73" s="96"/>
      <c r="I73" s="95"/>
      <c r="J73" s="94" t="s">
        <v>5</v>
      </c>
      <c r="K73" s="96"/>
      <c r="L73" s="96"/>
      <c r="M73" s="96"/>
      <c r="N73" s="95"/>
      <c r="O73" s="94" t="s">
        <v>4</v>
      </c>
      <c r="P73" s="96"/>
      <c r="Q73" s="96"/>
      <c r="R73" s="96"/>
      <c r="S73" s="96"/>
      <c r="T73" s="96"/>
      <c r="U73" s="96"/>
      <c r="V73" s="96"/>
      <c r="W73" s="96"/>
      <c r="X73" s="95"/>
      <c r="Y73" s="30" t="s">
        <v>27</v>
      </c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 t="s">
        <v>50</v>
      </c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97" t="s">
        <v>0</v>
      </c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8"/>
      <c r="BS73" s="98"/>
      <c r="BT73" s="98"/>
      <c r="BU73" s="98"/>
      <c r="BV73" s="98"/>
      <c r="BW73" s="98"/>
      <c r="BX73" s="98"/>
      <c r="BY73" s="98"/>
      <c r="BZ73" s="99"/>
    </row>
    <row r="74" spans="1:79" s="100" customFormat="1" ht="32.25" customHeight="1" x14ac:dyDescent="0.25">
      <c r="A74" s="101"/>
      <c r="B74" s="102"/>
      <c r="C74" s="101"/>
      <c r="D74" s="103"/>
      <c r="E74" s="103"/>
      <c r="F74" s="103"/>
      <c r="G74" s="103"/>
      <c r="H74" s="103"/>
      <c r="I74" s="102"/>
      <c r="J74" s="101"/>
      <c r="K74" s="103"/>
      <c r="L74" s="103"/>
      <c r="M74" s="103"/>
      <c r="N74" s="102"/>
      <c r="O74" s="101"/>
      <c r="P74" s="103"/>
      <c r="Q74" s="103"/>
      <c r="R74" s="103"/>
      <c r="S74" s="103"/>
      <c r="T74" s="103"/>
      <c r="U74" s="103"/>
      <c r="V74" s="103"/>
      <c r="W74" s="103"/>
      <c r="X74" s="102"/>
      <c r="Y74" s="31" t="s">
        <v>2</v>
      </c>
      <c r="Z74" s="32"/>
      <c r="AA74" s="32"/>
      <c r="AB74" s="32"/>
      <c r="AC74" s="33"/>
      <c r="AD74" s="31" t="s">
        <v>1</v>
      </c>
      <c r="AE74" s="32"/>
      <c r="AF74" s="32"/>
      <c r="AG74" s="32"/>
      <c r="AH74" s="33"/>
      <c r="AI74" s="30" t="s">
        <v>28</v>
      </c>
      <c r="AJ74" s="30"/>
      <c r="AK74" s="30"/>
      <c r="AL74" s="30"/>
      <c r="AM74" s="30"/>
      <c r="AN74" s="30" t="s">
        <v>2</v>
      </c>
      <c r="AO74" s="30"/>
      <c r="AP74" s="30"/>
      <c r="AQ74" s="30"/>
      <c r="AR74" s="30"/>
      <c r="AS74" s="30" t="s">
        <v>1</v>
      </c>
      <c r="AT74" s="30"/>
      <c r="AU74" s="30"/>
      <c r="AV74" s="30"/>
      <c r="AW74" s="30"/>
      <c r="AX74" s="30" t="s">
        <v>28</v>
      </c>
      <c r="AY74" s="30"/>
      <c r="AZ74" s="30"/>
      <c r="BA74" s="30"/>
      <c r="BB74" s="30"/>
      <c r="BC74" s="30" t="s">
        <v>2</v>
      </c>
      <c r="BD74" s="30"/>
      <c r="BE74" s="30"/>
      <c r="BF74" s="30"/>
      <c r="BG74" s="30"/>
      <c r="BH74" s="30" t="s">
        <v>1</v>
      </c>
      <c r="BI74" s="30"/>
      <c r="BJ74" s="30"/>
      <c r="BK74" s="30"/>
      <c r="BL74" s="30"/>
      <c r="BM74" s="30" t="s">
        <v>28</v>
      </c>
      <c r="BN74" s="30"/>
      <c r="BO74" s="30"/>
      <c r="BP74" s="30"/>
      <c r="BQ74" s="30"/>
      <c r="BR74" s="104"/>
      <c r="BS74" s="104"/>
      <c r="BT74" s="104"/>
      <c r="BU74" s="104"/>
      <c r="BV74" s="104"/>
      <c r="BW74" s="104"/>
      <c r="BX74" s="104"/>
      <c r="BY74" s="104"/>
      <c r="BZ74" s="99"/>
    </row>
    <row r="75" spans="1:79" s="100" customFormat="1" ht="15.95" customHeight="1" x14ac:dyDescent="0.25">
      <c r="A75" s="30">
        <v>1</v>
      </c>
      <c r="B75" s="30"/>
      <c r="C75" s="30">
        <v>2</v>
      </c>
      <c r="D75" s="30"/>
      <c r="E75" s="30"/>
      <c r="F75" s="30"/>
      <c r="G75" s="30"/>
      <c r="H75" s="30"/>
      <c r="I75" s="30"/>
      <c r="J75" s="30">
        <v>3</v>
      </c>
      <c r="K75" s="30"/>
      <c r="L75" s="30"/>
      <c r="M75" s="30"/>
      <c r="N75" s="30"/>
      <c r="O75" s="30">
        <v>4</v>
      </c>
      <c r="P75" s="30"/>
      <c r="Q75" s="30"/>
      <c r="R75" s="30"/>
      <c r="S75" s="30"/>
      <c r="T75" s="30"/>
      <c r="U75" s="30"/>
      <c r="V75" s="30"/>
      <c r="W75" s="30"/>
      <c r="X75" s="30"/>
      <c r="Y75" s="30">
        <v>5</v>
      </c>
      <c r="Z75" s="30"/>
      <c r="AA75" s="30"/>
      <c r="AB75" s="30"/>
      <c r="AC75" s="30"/>
      <c r="AD75" s="30">
        <v>6</v>
      </c>
      <c r="AE75" s="30"/>
      <c r="AF75" s="30"/>
      <c r="AG75" s="30"/>
      <c r="AH75" s="30"/>
      <c r="AI75" s="30">
        <v>7</v>
      </c>
      <c r="AJ75" s="30"/>
      <c r="AK75" s="30"/>
      <c r="AL75" s="30"/>
      <c r="AM75" s="30"/>
      <c r="AN75" s="31">
        <v>8</v>
      </c>
      <c r="AO75" s="32"/>
      <c r="AP75" s="32"/>
      <c r="AQ75" s="32"/>
      <c r="AR75" s="33"/>
      <c r="AS75" s="31">
        <v>9</v>
      </c>
      <c r="AT75" s="32"/>
      <c r="AU75" s="32"/>
      <c r="AV75" s="32"/>
      <c r="AW75" s="33"/>
      <c r="AX75" s="31">
        <v>10</v>
      </c>
      <c r="AY75" s="32"/>
      <c r="AZ75" s="32"/>
      <c r="BA75" s="32"/>
      <c r="BB75" s="33"/>
      <c r="BC75" s="31">
        <v>11</v>
      </c>
      <c r="BD75" s="32"/>
      <c r="BE75" s="32"/>
      <c r="BF75" s="32"/>
      <c r="BG75" s="33"/>
      <c r="BH75" s="31">
        <v>12</v>
      </c>
      <c r="BI75" s="32"/>
      <c r="BJ75" s="32"/>
      <c r="BK75" s="32"/>
      <c r="BL75" s="33"/>
      <c r="BM75" s="31">
        <v>13</v>
      </c>
      <c r="BN75" s="32"/>
      <c r="BO75" s="32"/>
      <c r="BP75" s="32"/>
      <c r="BQ75" s="33"/>
      <c r="BR75" s="104"/>
      <c r="BS75" s="104"/>
      <c r="BT75" s="104"/>
      <c r="BU75" s="104"/>
      <c r="BV75" s="104"/>
      <c r="BW75" s="104"/>
      <c r="BX75" s="104"/>
      <c r="BY75" s="104"/>
      <c r="BZ75" s="99"/>
    </row>
    <row r="76" spans="1:79" ht="12.75" hidden="1" customHeight="1" x14ac:dyDescent="0.2">
      <c r="A76" s="28" t="s">
        <v>39</v>
      </c>
      <c r="B76" s="28"/>
      <c r="C76" s="34" t="s">
        <v>16</v>
      </c>
      <c r="D76" s="35"/>
      <c r="E76" s="35"/>
      <c r="F76" s="35"/>
      <c r="G76" s="35"/>
      <c r="H76" s="35"/>
      <c r="I76" s="36"/>
      <c r="J76" s="28" t="s">
        <v>17</v>
      </c>
      <c r="K76" s="28"/>
      <c r="L76" s="28"/>
      <c r="M76" s="28"/>
      <c r="N76" s="28"/>
      <c r="O76" s="38" t="s">
        <v>40</v>
      </c>
      <c r="P76" s="38"/>
      <c r="Q76" s="38"/>
      <c r="R76" s="38"/>
      <c r="S76" s="38"/>
      <c r="T76" s="38"/>
      <c r="U76" s="38"/>
      <c r="V76" s="38"/>
      <c r="W76" s="38"/>
      <c r="X76" s="34"/>
      <c r="Y76" s="37" t="s">
        <v>12</v>
      </c>
      <c r="Z76" s="37"/>
      <c r="AA76" s="37"/>
      <c r="AB76" s="37"/>
      <c r="AC76" s="37"/>
      <c r="AD76" s="37" t="s">
        <v>32</v>
      </c>
      <c r="AE76" s="37"/>
      <c r="AF76" s="37"/>
      <c r="AG76" s="37"/>
      <c r="AH76" s="37"/>
      <c r="AI76" s="37" t="s">
        <v>18</v>
      </c>
      <c r="AJ76" s="37"/>
      <c r="AK76" s="37"/>
      <c r="AL76" s="37"/>
      <c r="AM76" s="37"/>
      <c r="AN76" s="37" t="s">
        <v>33</v>
      </c>
      <c r="AO76" s="37"/>
      <c r="AP76" s="37"/>
      <c r="AQ76" s="37"/>
      <c r="AR76" s="37"/>
      <c r="AS76" s="37" t="s">
        <v>13</v>
      </c>
      <c r="AT76" s="37"/>
      <c r="AU76" s="37"/>
      <c r="AV76" s="37"/>
      <c r="AW76" s="37"/>
      <c r="AX76" s="37" t="s">
        <v>18</v>
      </c>
      <c r="AY76" s="37"/>
      <c r="AZ76" s="37"/>
      <c r="BA76" s="37"/>
      <c r="BB76" s="37"/>
      <c r="BC76" s="37" t="s">
        <v>35</v>
      </c>
      <c r="BD76" s="37"/>
      <c r="BE76" s="37"/>
      <c r="BF76" s="37"/>
      <c r="BG76" s="37"/>
      <c r="BH76" s="37" t="s">
        <v>35</v>
      </c>
      <c r="BI76" s="37"/>
      <c r="BJ76" s="37"/>
      <c r="BK76" s="37"/>
      <c r="BL76" s="37"/>
      <c r="BM76" s="47" t="s">
        <v>18</v>
      </c>
      <c r="BN76" s="47"/>
      <c r="BO76" s="47"/>
      <c r="BP76" s="47"/>
      <c r="BQ76" s="47"/>
      <c r="BR76" s="7"/>
      <c r="BS76" s="7"/>
      <c r="BT76" s="5"/>
      <c r="BU76" s="5"/>
      <c r="BV76" s="5"/>
      <c r="BW76" s="5"/>
      <c r="BX76" s="5"/>
      <c r="BY76" s="5"/>
      <c r="BZ76" s="5"/>
      <c r="CA76" s="1" t="s">
        <v>25</v>
      </c>
    </row>
    <row r="77" spans="1:79" s="66" customFormat="1" ht="15.75" x14ac:dyDescent="0.2">
      <c r="A77" s="63">
        <v>0</v>
      </c>
      <c r="B77" s="63"/>
      <c r="C77" s="69" t="s">
        <v>85</v>
      </c>
      <c r="D77" s="69"/>
      <c r="E77" s="69"/>
      <c r="F77" s="69"/>
      <c r="G77" s="69"/>
      <c r="H77" s="69"/>
      <c r="I77" s="69"/>
      <c r="J77" s="69" t="s">
        <v>86</v>
      </c>
      <c r="K77" s="69"/>
      <c r="L77" s="69"/>
      <c r="M77" s="69"/>
      <c r="N77" s="69"/>
      <c r="O77" s="69" t="s">
        <v>86</v>
      </c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2"/>
      <c r="BS77" s="72"/>
      <c r="BT77" s="72"/>
      <c r="BU77" s="72"/>
      <c r="BV77" s="72"/>
      <c r="BW77" s="72"/>
      <c r="BX77" s="72"/>
      <c r="BY77" s="72"/>
      <c r="BZ77" s="73"/>
      <c r="CA77" s="66" t="s">
        <v>26</v>
      </c>
    </row>
    <row r="78" spans="1:79" ht="63.75" customHeight="1" x14ac:dyDescent="0.2">
      <c r="A78" s="29">
        <v>1</v>
      </c>
      <c r="B78" s="29"/>
      <c r="C78" s="75" t="s">
        <v>87</v>
      </c>
      <c r="D78" s="60"/>
      <c r="E78" s="60"/>
      <c r="F78" s="60"/>
      <c r="G78" s="60"/>
      <c r="H78" s="60"/>
      <c r="I78" s="61"/>
      <c r="J78" s="45" t="s">
        <v>88</v>
      </c>
      <c r="K78" s="45"/>
      <c r="L78" s="45"/>
      <c r="M78" s="45"/>
      <c r="N78" s="45"/>
      <c r="O78" s="75" t="s">
        <v>89</v>
      </c>
      <c r="P78" s="60"/>
      <c r="Q78" s="60"/>
      <c r="R78" s="60"/>
      <c r="S78" s="60"/>
      <c r="T78" s="60"/>
      <c r="U78" s="60"/>
      <c r="V78" s="60"/>
      <c r="W78" s="60"/>
      <c r="X78" s="61"/>
      <c r="Y78" s="76">
        <v>25000</v>
      </c>
      <c r="Z78" s="76"/>
      <c r="AA78" s="76"/>
      <c r="AB78" s="76"/>
      <c r="AC78" s="76"/>
      <c r="AD78" s="76">
        <v>0</v>
      </c>
      <c r="AE78" s="76"/>
      <c r="AF78" s="76"/>
      <c r="AG78" s="76"/>
      <c r="AH78" s="76"/>
      <c r="AI78" s="76">
        <f>Y78+AD78</f>
        <v>25000</v>
      </c>
      <c r="AJ78" s="76"/>
      <c r="AK78" s="76"/>
      <c r="AL78" s="76"/>
      <c r="AM78" s="76"/>
      <c r="AN78" s="76">
        <v>25000</v>
      </c>
      <c r="AO78" s="76"/>
      <c r="AP78" s="76"/>
      <c r="AQ78" s="76"/>
      <c r="AR78" s="76"/>
      <c r="AS78" s="76">
        <v>0</v>
      </c>
      <c r="AT78" s="76"/>
      <c r="AU78" s="76"/>
      <c r="AV78" s="76"/>
      <c r="AW78" s="76"/>
      <c r="AX78" s="77">
        <f>AN78+AS78</f>
        <v>25000</v>
      </c>
      <c r="AY78" s="77"/>
      <c r="AZ78" s="77"/>
      <c r="BA78" s="77"/>
      <c r="BB78" s="77"/>
      <c r="BC78" s="77">
        <f>AN78-Y78</f>
        <v>0</v>
      </c>
      <c r="BD78" s="77"/>
      <c r="BE78" s="77"/>
      <c r="BF78" s="77"/>
      <c r="BG78" s="77"/>
      <c r="BH78" s="77">
        <f>AS78-AD78</f>
        <v>0</v>
      </c>
      <c r="BI78" s="77"/>
      <c r="BJ78" s="77"/>
      <c r="BK78" s="77"/>
      <c r="BL78" s="77"/>
      <c r="BM78" s="77">
        <f>BC78+BH78</f>
        <v>0</v>
      </c>
      <c r="BN78" s="77"/>
      <c r="BO78" s="77"/>
      <c r="BP78" s="77"/>
      <c r="BQ78" s="77"/>
      <c r="BR78" s="6"/>
      <c r="BS78" s="6"/>
      <c r="BT78" s="6"/>
      <c r="BU78" s="6"/>
      <c r="BV78" s="6"/>
      <c r="BW78" s="6"/>
      <c r="BX78" s="6"/>
      <c r="BY78" s="6"/>
      <c r="BZ78" s="5"/>
    </row>
    <row r="79" spans="1:79" ht="38.25" customHeight="1" x14ac:dyDescent="0.2">
      <c r="A79" s="29">
        <v>2</v>
      </c>
      <c r="B79" s="29"/>
      <c r="C79" s="75" t="s">
        <v>90</v>
      </c>
      <c r="D79" s="60"/>
      <c r="E79" s="60"/>
      <c r="F79" s="60"/>
      <c r="G79" s="60"/>
      <c r="H79" s="60"/>
      <c r="I79" s="61"/>
      <c r="J79" s="45" t="s">
        <v>88</v>
      </c>
      <c r="K79" s="45"/>
      <c r="L79" s="45"/>
      <c r="M79" s="45"/>
      <c r="N79" s="45"/>
      <c r="O79" s="75" t="s">
        <v>89</v>
      </c>
      <c r="P79" s="60"/>
      <c r="Q79" s="60"/>
      <c r="R79" s="60"/>
      <c r="S79" s="60"/>
      <c r="T79" s="60"/>
      <c r="U79" s="60"/>
      <c r="V79" s="60"/>
      <c r="W79" s="60"/>
      <c r="X79" s="61"/>
      <c r="Y79" s="76">
        <v>14810</v>
      </c>
      <c r="Z79" s="76"/>
      <c r="AA79" s="76"/>
      <c r="AB79" s="76"/>
      <c r="AC79" s="76"/>
      <c r="AD79" s="76">
        <v>0</v>
      </c>
      <c r="AE79" s="76"/>
      <c r="AF79" s="76"/>
      <c r="AG79" s="76"/>
      <c r="AH79" s="76"/>
      <c r="AI79" s="76">
        <f>Y79+AD79</f>
        <v>14810</v>
      </c>
      <c r="AJ79" s="76"/>
      <c r="AK79" s="76"/>
      <c r="AL79" s="76"/>
      <c r="AM79" s="76"/>
      <c r="AN79" s="76">
        <v>14810</v>
      </c>
      <c r="AO79" s="76"/>
      <c r="AP79" s="76"/>
      <c r="AQ79" s="76"/>
      <c r="AR79" s="76"/>
      <c r="AS79" s="76">
        <v>0</v>
      </c>
      <c r="AT79" s="76"/>
      <c r="AU79" s="76"/>
      <c r="AV79" s="76"/>
      <c r="AW79" s="76"/>
      <c r="AX79" s="77">
        <f>AN79+AS79</f>
        <v>14810</v>
      </c>
      <c r="AY79" s="77"/>
      <c r="AZ79" s="77"/>
      <c r="BA79" s="77"/>
      <c r="BB79" s="77"/>
      <c r="BC79" s="77">
        <f>AN79-Y79</f>
        <v>0</v>
      </c>
      <c r="BD79" s="77"/>
      <c r="BE79" s="77"/>
      <c r="BF79" s="77"/>
      <c r="BG79" s="77"/>
      <c r="BH79" s="77">
        <f>AS79-AD79</f>
        <v>0</v>
      </c>
      <c r="BI79" s="77"/>
      <c r="BJ79" s="77"/>
      <c r="BK79" s="77"/>
      <c r="BL79" s="77"/>
      <c r="BM79" s="77">
        <f>BC79+BH79</f>
        <v>0</v>
      </c>
      <c r="BN79" s="77"/>
      <c r="BO79" s="77"/>
      <c r="BP79" s="77"/>
      <c r="BQ79" s="77"/>
      <c r="BR79" s="6"/>
      <c r="BS79" s="6"/>
      <c r="BT79" s="6"/>
      <c r="BU79" s="6"/>
      <c r="BV79" s="6"/>
      <c r="BW79" s="6"/>
      <c r="BX79" s="6"/>
      <c r="BY79" s="6"/>
      <c r="BZ79" s="5"/>
    </row>
    <row r="80" spans="1:79" ht="38.25" customHeight="1" x14ac:dyDescent="0.2">
      <c r="A80" s="29">
        <v>3</v>
      </c>
      <c r="B80" s="29"/>
      <c r="C80" s="75" t="s">
        <v>91</v>
      </c>
      <c r="D80" s="60"/>
      <c r="E80" s="60"/>
      <c r="F80" s="60"/>
      <c r="G80" s="60"/>
      <c r="H80" s="60"/>
      <c r="I80" s="61"/>
      <c r="J80" s="45" t="s">
        <v>88</v>
      </c>
      <c r="K80" s="45"/>
      <c r="L80" s="45"/>
      <c r="M80" s="45"/>
      <c r="N80" s="45"/>
      <c r="O80" s="75" t="s">
        <v>89</v>
      </c>
      <c r="P80" s="60"/>
      <c r="Q80" s="60"/>
      <c r="R80" s="60"/>
      <c r="S80" s="60"/>
      <c r="T80" s="60"/>
      <c r="U80" s="60"/>
      <c r="V80" s="60"/>
      <c r="W80" s="60"/>
      <c r="X80" s="61"/>
      <c r="Y80" s="76">
        <v>1380</v>
      </c>
      <c r="Z80" s="76"/>
      <c r="AA80" s="76"/>
      <c r="AB80" s="76"/>
      <c r="AC80" s="76"/>
      <c r="AD80" s="76">
        <v>0</v>
      </c>
      <c r="AE80" s="76"/>
      <c r="AF80" s="76"/>
      <c r="AG80" s="76"/>
      <c r="AH80" s="76"/>
      <c r="AI80" s="76">
        <f>Y80+AD80</f>
        <v>1380</v>
      </c>
      <c r="AJ80" s="76"/>
      <c r="AK80" s="76"/>
      <c r="AL80" s="76"/>
      <c r="AM80" s="76"/>
      <c r="AN80" s="76">
        <v>1380</v>
      </c>
      <c r="AO80" s="76"/>
      <c r="AP80" s="76"/>
      <c r="AQ80" s="76"/>
      <c r="AR80" s="76"/>
      <c r="AS80" s="76">
        <v>0</v>
      </c>
      <c r="AT80" s="76"/>
      <c r="AU80" s="76"/>
      <c r="AV80" s="76"/>
      <c r="AW80" s="76"/>
      <c r="AX80" s="77">
        <f>AN80+AS80</f>
        <v>1380</v>
      </c>
      <c r="AY80" s="77"/>
      <c r="AZ80" s="77"/>
      <c r="BA80" s="77"/>
      <c r="BB80" s="77"/>
      <c r="BC80" s="77">
        <f>AN80-Y80</f>
        <v>0</v>
      </c>
      <c r="BD80" s="77"/>
      <c r="BE80" s="77"/>
      <c r="BF80" s="77"/>
      <c r="BG80" s="77"/>
      <c r="BH80" s="77">
        <f>AS80-AD80</f>
        <v>0</v>
      </c>
      <c r="BI80" s="77"/>
      <c r="BJ80" s="77"/>
      <c r="BK80" s="77"/>
      <c r="BL80" s="77"/>
      <c r="BM80" s="77">
        <f>BC80+BH80</f>
        <v>0</v>
      </c>
      <c r="BN80" s="77"/>
      <c r="BO80" s="77"/>
      <c r="BP80" s="77"/>
      <c r="BQ80" s="77"/>
      <c r="BR80" s="6"/>
      <c r="BS80" s="6"/>
      <c r="BT80" s="6"/>
      <c r="BU80" s="6"/>
      <c r="BV80" s="6"/>
      <c r="BW80" s="6"/>
      <c r="BX80" s="6"/>
      <c r="BY80" s="6"/>
      <c r="BZ80" s="5"/>
    </row>
    <row r="81" spans="1:80" ht="38.25" customHeight="1" x14ac:dyDescent="0.2">
      <c r="A81" s="29">
        <v>4</v>
      </c>
      <c r="B81" s="29"/>
      <c r="C81" s="75" t="s">
        <v>92</v>
      </c>
      <c r="D81" s="60"/>
      <c r="E81" s="60"/>
      <c r="F81" s="60"/>
      <c r="G81" s="60"/>
      <c r="H81" s="60"/>
      <c r="I81" s="61"/>
      <c r="J81" s="45" t="s">
        <v>88</v>
      </c>
      <c r="K81" s="45"/>
      <c r="L81" s="45"/>
      <c r="M81" s="45"/>
      <c r="N81" s="45"/>
      <c r="O81" s="75" t="s">
        <v>89</v>
      </c>
      <c r="P81" s="60"/>
      <c r="Q81" s="60"/>
      <c r="R81" s="60"/>
      <c r="S81" s="60"/>
      <c r="T81" s="60"/>
      <c r="U81" s="60"/>
      <c r="V81" s="60"/>
      <c r="W81" s="60"/>
      <c r="X81" s="61"/>
      <c r="Y81" s="76">
        <v>626501</v>
      </c>
      <c r="Z81" s="76"/>
      <c r="AA81" s="76"/>
      <c r="AB81" s="76"/>
      <c r="AC81" s="76"/>
      <c r="AD81" s="76">
        <v>0</v>
      </c>
      <c r="AE81" s="76"/>
      <c r="AF81" s="76"/>
      <c r="AG81" s="76"/>
      <c r="AH81" s="76"/>
      <c r="AI81" s="76">
        <f>Y81+AD81</f>
        <v>626501</v>
      </c>
      <c r="AJ81" s="76"/>
      <c r="AK81" s="76"/>
      <c r="AL81" s="76"/>
      <c r="AM81" s="76"/>
      <c r="AN81" s="76">
        <v>574517</v>
      </c>
      <c r="AO81" s="76"/>
      <c r="AP81" s="76"/>
      <c r="AQ81" s="76"/>
      <c r="AR81" s="76"/>
      <c r="AS81" s="76">
        <v>0</v>
      </c>
      <c r="AT81" s="76"/>
      <c r="AU81" s="76"/>
      <c r="AV81" s="76"/>
      <c r="AW81" s="76"/>
      <c r="AX81" s="77">
        <f>AN81+AS81</f>
        <v>574517</v>
      </c>
      <c r="AY81" s="77"/>
      <c r="AZ81" s="77"/>
      <c r="BA81" s="77"/>
      <c r="BB81" s="77"/>
      <c r="BC81" s="77">
        <f>AN81-Y81</f>
        <v>-51984</v>
      </c>
      <c r="BD81" s="77"/>
      <c r="BE81" s="77"/>
      <c r="BF81" s="77"/>
      <c r="BG81" s="77"/>
      <c r="BH81" s="77">
        <f>AS81-AD81</f>
        <v>0</v>
      </c>
      <c r="BI81" s="77"/>
      <c r="BJ81" s="77"/>
      <c r="BK81" s="77"/>
      <c r="BL81" s="77"/>
      <c r="BM81" s="77">
        <f>BC81+BH81</f>
        <v>-51984</v>
      </c>
      <c r="BN81" s="77"/>
      <c r="BO81" s="77"/>
      <c r="BP81" s="77"/>
      <c r="BQ81" s="77"/>
      <c r="BR81" s="6"/>
      <c r="BS81" s="6"/>
      <c r="BT81" s="6"/>
      <c r="BU81" s="6"/>
      <c r="BV81" s="6"/>
      <c r="BW81" s="6"/>
      <c r="BX81" s="6"/>
      <c r="BY81" s="6"/>
      <c r="BZ81" s="5"/>
    </row>
    <row r="82" spans="1:80" ht="15.75" customHeight="1" x14ac:dyDescent="0.2">
      <c r="A82" s="29"/>
      <c r="B82" s="29"/>
      <c r="C82" s="81" t="s">
        <v>152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6"/>
      <c r="BS82" s="6"/>
      <c r="BT82" s="6"/>
      <c r="BU82" s="6"/>
      <c r="BV82" s="6"/>
      <c r="BW82" s="6"/>
      <c r="BX82" s="6"/>
      <c r="BY82" s="6"/>
      <c r="BZ82" s="5"/>
      <c r="CB82" s="1" t="s">
        <v>93</v>
      </c>
    </row>
    <row r="83" spans="1:80" ht="63.75" customHeight="1" x14ac:dyDescent="0.2">
      <c r="A83" s="29">
        <v>5</v>
      </c>
      <c r="B83" s="29"/>
      <c r="C83" s="81" t="s">
        <v>94</v>
      </c>
      <c r="D83" s="60"/>
      <c r="E83" s="60"/>
      <c r="F83" s="60"/>
      <c r="G83" s="60"/>
      <c r="H83" s="60"/>
      <c r="I83" s="61"/>
      <c r="J83" s="45" t="s">
        <v>88</v>
      </c>
      <c r="K83" s="45"/>
      <c r="L83" s="45"/>
      <c r="M83" s="45"/>
      <c r="N83" s="45"/>
      <c r="O83" s="75" t="s">
        <v>89</v>
      </c>
      <c r="P83" s="60"/>
      <c r="Q83" s="60"/>
      <c r="R83" s="60"/>
      <c r="S83" s="60"/>
      <c r="T83" s="60"/>
      <c r="U83" s="60"/>
      <c r="V83" s="60"/>
      <c r="W83" s="60"/>
      <c r="X83" s="61"/>
      <c r="Y83" s="76">
        <v>3600</v>
      </c>
      <c r="Z83" s="76"/>
      <c r="AA83" s="76"/>
      <c r="AB83" s="76"/>
      <c r="AC83" s="76"/>
      <c r="AD83" s="76">
        <v>0</v>
      </c>
      <c r="AE83" s="76"/>
      <c r="AF83" s="76"/>
      <c r="AG83" s="76"/>
      <c r="AH83" s="76"/>
      <c r="AI83" s="76">
        <f>Y83+AD83</f>
        <v>3600</v>
      </c>
      <c r="AJ83" s="76"/>
      <c r="AK83" s="76"/>
      <c r="AL83" s="76"/>
      <c r="AM83" s="76"/>
      <c r="AN83" s="76">
        <v>3600</v>
      </c>
      <c r="AO83" s="76"/>
      <c r="AP83" s="76"/>
      <c r="AQ83" s="76"/>
      <c r="AR83" s="76"/>
      <c r="AS83" s="76">
        <v>0</v>
      </c>
      <c r="AT83" s="76"/>
      <c r="AU83" s="76"/>
      <c r="AV83" s="76"/>
      <c r="AW83" s="76"/>
      <c r="AX83" s="77">
        <f>AN83+AS83</f>
        <v>3600</v>
      </c>
      <c r="AY83" s="77"/>
      <c r="AZ83" s="77"/>
      <c r="BA83" s="77"/>
      <c r="BB83" s="77"/>
      <c r="BC83" s="77">
        <f>AN83-Y83</f>
        <v>0</v>
      </c>
      <c r="BD83" s="77"/>
      <c r="BE83" s="77"/>
      <c r="BF83" s="77"/>
      <c r="BG83" s="77"/>
      <c r="BH83" s="77">
        <f>AS83-AD83</f>
        <v>0</v>
      </c>
      <c r="BI83" s="77"/>
      <c r="BJ83" s="77"/>
      <c r="BK83" s="77"/>
      <c r="BL83" s="77"/>
      <c r="BM83" s="77">
        <f>BC83+BH83</f>
        <v>0</v>
      </c>
      <c r="BN83" s="77"/>
      <c r="BO83" s="77"/>
      <c r="BP83" s="77"/>
      <c r="BQ83" s="77"/>
      <c r="BR83" s="6"/>
      <c r="BS83" s="6"/>
      <c r="BT83" s="6"/>
      <c r="BU83" s="6"/>
      <c r="BV83" s="6"/>
      <c r="BW83" s="6"/>
      <c r="BX83" s="6"/>
      <c r="BY83" s="6"/>
      <c r="BZ83" s="5"/>
    </row>
    <row r="84" spans="1:80" ht="76.5" customHeight="1" x14ac:dyDescent="0.2">
      <c r="A84" s="29">
        <v>6</v>
      </c>
      <c r="B84" s="29"/>
      <c r="C84" s="81" t="s">
        <v>95</v>
      </c>
      <c r="D84" s="60"/>
      <c r="E84" s="60"/>
      <c r="F84" s="60"/>
      <c r="G84" s="60"/>
      <c r="H84" s="60"/>
      <c r="I84" s="61"/>
      <c r="J84" s="45" t="s">
        <v>88</v>
      </c>
      <c r="K84" s="45"/>
      <c r="L84" s="45"/>
      <c r="M84" s="45"/>
      <c r="N84" s="45"/>
      <c r="O84" s="75" t="s">
        <v>89</v>
      </c>
      <c r="P84" s="60"/>
      <c r="Q84" s="60"/>
      <c r="R84" s="60"/>
      <c r="S84" s="60"/>
      <c r="T84" s="60"/>
      <c r="U84" s="60"/>
      <c r="V84" s="60"/>
      <c r="W84" s="60"/>
      <c r="X84" s="61"/>
      <c r="Y84" s="76">
        <v>66742</v>
      </c>
      <c r="Z84" s="76"/>
      <c r="AA84" s="76"/>
      <c r="AB84" s="76"/>
      <c r="AC84" s="76"/>
      <c r="AD84" s="76">
        <v>0</v>
      </c>
      <c r="AE84" s="76"/>
      <c r="AF84" s="76"/>
      <c r="AG84" s="76"/>
      <c r="AH84" s="76"/>
      <c r="AI84" s="76">
        <f>Y84+AD84</f>
        <v>66742</v>
      </c>
      <c r="AJ84" s="76"/>
      <c r="AK84" s="76"/>
      <c r="AL84" s="76"/>
      <c r="AM84" s="76"/>
      <c r="AN84" s="76">
        <v>66742</v>
      </c>
      <c r="AO84" s="76"/>
      <c r="AP84" s="76"/>
      <c r="AQ84" s="76"/>
      <c r="AR84" s="76"/>
      <c r="AS84" s="76">
        <v>0</v>
      </c>
      <c r="AT84" s="76"/>
      <c r="AU84" s="76"/>
      <c r="AV84" s="76"/>
      <c r="AW84" s="76"/>
      <c r="AX84" s="77">
        <f>AN84+AS84</f>
        <v>66742</v>
      </c>
      <c r="AY84" s="77"/>
      <c r="AZ84" s="77"/>
      <c r="BA84" s="77"/>
      <c r="BB84" s="77"/>
      <c r="BC84" s="77">
        <f>AN84-Y84</f>
        <v>0</v>
      </c>
      <c r="BD84" s="77"/>
      <c r="BE84" s="77"/>
      <c r="BF84" s="77"/>
      <c r="BG84" s="77"/>
      <c r="BH84" s="77">
        <f>AS84-AD84</f>
        <v>0</v>
      </c>
      <c r="BI84" s="77"/>
      <c r="BJ84" s="77"/>
      <c r="BK84" s="77"/>
      <c r="BL84" s="77"/>
      <c r="BM84" s="77">
        <f>BC84+BH84</f>
        <v>0</v>
      </c>
      <c r="BN84" s="77"/>
      <c r="BO84" s="77"/>
      <c r="BP84" s="77"/>
      <c r="BQ84" s="77"/>
      <c r="BR84" s="6"/>
      <c r="BS84" s="6"/>
      <c r="BT84" s="6"/>
      <c r="BU84" s="6"/>
      <c r="BV84" s="6"/>
      <c r="BW84" s="6"/>
      <c r="BX84" s="6"/>
      <c r="BY84" s="6"/>
      <c r="BZ84" s="5"/>
    </row>
    <row r="85" spans="1:80" ht="51" customHeight="1" x14ac:dyDescent="0.2">
      <c r="A85" s="29">
        <v>7</v>
      </c>
      <c r="B85" s="29"/>
      <c r="C85" s="81" t="s">
        <v>96</v>
      </c>
      <c r="D85" s="60"/>
      <c r="E85" s="60"/>
      <c r="F85" s="60"/>
      <c r="G85" s="60"/>
      <c r="H85" s="60"/>
      <c r="I85" s="61"/>
      <c r="J85" s="45" t="s">
        <v>88</v>
      </c>
      <c r="K85" s="45"/>
      <c r="L85" s="45"/>
      <c r="M85" s="45"/>
      <c r="N85" s="45"/>
      <c r="O85" s="75" t="s">
        <v>89</v>
      </c>
      <c r="P85" s="60"/>
      <c r="Q85" s="60"/>
      <c r="R85" s="60"/>
      <c r="S85" s="60"/>
      <c r="T85" s="60"/>
      <c r="U85" s="60"/>
      <c r="V85" s="60"/>
      <c r="W85" s="60"/>
      <c r="X85" s="61"/>
      <c r="Y85" s="76">
        <v>75000</v>
      </c>
      <c r="Z85" s="76"/>
      <c r="AA85" s="76"/>
      <c r="AB85" s="76"/>
      <c r="AC85" s="76"/>
      <c r="AD85" s="76">
        <v>0</v>
      </c>
      <c r="AE85" s="76"/>
      <c r="AF85" s="76"/>
      <c r="AG85" s="76"/>
      <c r="AH85" s="76"/>
      <c r="AI85" s="76">
        <f>Y85+AD85</f>
        <v>75000</v>
      </c>
      <c r="AJ85" s="76"/>
      <c r="AK85" s="76"/>
      <c r="AL85" s="76"/>
      <c r="AM85" s="76"/>
      <c r="AN85" s="76">
        <v>75000</v>
      </c>
      <c r="AO85" s="76"/>
      <c r="AP85" s="76"/>
      <c r="AQ85" s="76"/>
      <c r="AR85" s="76"/>
      <c r="AS85" s="76">
        <v>0</v>
      </c>
      <c r="AT85" s="76"/>
      <c r="AU85" s="76"/>
      <c r="AV85" s="76"/>
      <c r="AW85" s="76"/>
      <c r="AX85" s="77">
        <f>AN85+AS85</f>
        <v>75000</v>
      </c>
      <c r="AY85" s="77"/>
      <c r="AZ85" s="77"/>
      <c r="BA85" s="77"/>
      <c r="BB85" s="77"/>
      <c r="BC85" s="77">
        <f>AN85-Y85</f>
        <v>0</v>
      </c>
      <c r="BD85" s="77"/>
      <c r="BE85" s="77"/>
      <c r="BF85" s="77"/>
      <c r="BG85" s="77"/>
      <c r="BH85" s="77">
        <f>AS85-AD85</f>
        <v>0</v>
      </c>
      <c r="BI85" s="77"/>
      <c r="BJ85" s="77"/>
      <c r="BK85" s="77"/>
      <c r="BL85" s="77"/>
      <c r="BM85" s="77">
        <f>BC85+BH85</f>
        <v>0</v>
      </c>
      <c r="BN85" s="77"/>
      <c r="BO85" s="77"/>
      <c r="BP85" s="77"/>
      <c r="BQ85" s="77"/>
      <c r="BR85" s="6"/>
      <c r="BS85" s="6"/>
      <c r="BT85" s="6"/>
      <c r="BU85" s="6"/>
      <c r="BV85" s="6"/>
      <c r="BW85" s="6"/>
      <c r="BX85" s="6"/>
      <c r="BY85" s="6"/>
      <c r="BZ85" s="5"/>
    </row>
    <row r="86" spans="1:80" ht="89.25" customHeight="1" x14ac:dyDescent="0.2">
      <c r="A86" s="29">
        <v>8</v>
      </c>
      <c r="B86" s="29"/>
      <c r="C86" s="81" t="s">
        <v>97</v>
      </c>
      <c r="D86" s="60"/>
      <c r="E86" s="60"/>
      <c r="F86" s="60"/>
      <c r="G86" s="60"/>
      <c r="H86" s="60"/>
      <c r="I86" s="61"/>
      <c r="J86" s="45" t="s">
        <v>88</v>
      </c>
      <c r="K86" s="45"/>
      <c r="L86" s="45"/>
      <c r="M86" s="45"/>
      <c r="N86" s="45"/>
      <c r="O86" s="75" t="s">
        <v>89</v>
      </c>
      <c r="P86" s="60"/>
      <c r="Q86" s="60"/>
      <c r="R86" s="60"/>
      <c r="S86" s="60"/>
      <c r="T86" s="60"/>
      <c r="U86" s="60"/>
      <c r="V86" s="60"/>
      <c r="W86" s="60"/>
      <c r="X86" s="61"/>
      <c r="Y86" s="76">
        <v>1850</v>
      </c>
      <c r="Z86" s="76"/>
      <c r="AA86" s="76"/>
      <c r="AB86" s="76"/>
      <c r="AC86" s="76"/>
      <c r="AD86" s="76">
        <v>0</v>
      </c>
      <c r="AE86" s="76"/>
      <c r="AF86" s="76"/>
      <c r="AG86" s="76"/>
      <c r="AH86" s="76"/>
      <c r="AI86" s="76">
        <f>Y86+AD86</f>
        <v>1850</v>
      </c>
      <c r="AJ86" s="76"/>
      <c r="AK86" s="76"/>
      <c r="AL86" s="76"/>
      <c r="AM86" s="76"/>
      <c r="AN86" s="76">
        <v>1850</v>
      </c>
      <c r="AO86" s="76"/>
      <c r="AP86" s="76"/>
      <c r="AQ86" s="76"/>
      <c r="AR86" s="76"/>
      <c r="AS86" s="76">
        <v>0</v>
      </c>
      <c r="AT86" s="76"/>
      <c r="AU86" s="76"/>
      <c r="AV86" s="76"/>
      <c r="AW86" s="76"/>
      <c r="AX86" s="77">
        <f>AN86+AS86</f>
        <v>1850</v>
      </c>
      <c r="AY86" s="77"/>
      <c r="AZ86" s="77"/>
      <c r="BA86" s="77"/>
      <c r="BB86" s="77"/>
      <c r="BC86" s="77">
        <f>AN86-Y86</f>
        <v>0</v>
      </c>
      <c r="BD86" s="77"/>
      <c r="BE86" s="77"/>
      <c r="BF86" s="77"/>
      <c r="BG86" s="77"/>
      <c r="BH86" s="77">
        <f>AS86-AD86</f>
        <v>0</v>
      </c>
      <c r="BI86" s="77"/>
      <c r="BJ86" s="77"/>
      <c r="BK86" s="77"/>
      <c r="BL86" s="77"/>
      <c r="BM86" s="77">
        <f>BC86+BH86</f>
        <v>0</v>
      </c>
      <c r="BN86" s="77"/>
      <c r="BO86" s="77"/>
      <c r="BP86" s="77"/>
      <c r="BQ86" s="77"/>
      <c r="BR86" s="6"/>
      <c r="BS86" s="6"/>
      <c r="BT86" s="6"/>
      <c r="BU86" s="6"/>
      <c r="BV86" s="6"/>
      <c r="BW86" s="6"/>
      <c r="BX86" s="6"/>
      <c r="BY86" s="6"/>
      <c r="BZ86" s="5"/>
    </row>
    <row r="87" spans="1:80" s="66" customFormat="1" ht="15.75" x14ac:dyDescent="0.2">
      <c r="A87" s="63">
        <v>0</v>
      </c>
      <c r="B87" s="63"/>
      <c r="C87" s="83" t="s">
        <v>98</v>
      </c>
      <c r="D87" s="64"/>
      <c r="E87" s="64"/>
      <c r="F87" s="64"/>
      <c r="G87" s="64"/>
      <c r="H87" s="64"/>
      <c r="I87" s="65"/>
      <c r="J87" s="69" t="s">
        <v>86</v>
      </c>
      <c r="K87" s="69"/>
      <c r="L87" s="69"/>
      <c r="M87" s="69"/>
      <c r="N87" s="69"/>
      <c r="O87" s="74" t="s">
        <v>86</v>
      </c>
      <c r="P87" s="64"/>
      <c r="Q87" s="64"/>
      <c r="R87" s="64"/>
      <c r="S87" s="64"/>
      <c r="T87" s="64"/>
      <c r="U87" s="64"/>
      <c r="V87" s="64"/>
      <c r="W87" s="64"/>
      <c r="X87" s="65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2"/>
      <c r="BS87" s="72"/>
      <c r="BT87" s="72"/>
      <c r="BU87" s="72"/>
      <c r="BV87" s="72"/>
      <c r="BW87" s="72"/>
      <c r="BX87" s="72"/>
      <c r="BY87" s="72"/>
      <c r="BZ87" s="73"/>
    </row>
    <row r="88" spans="1:80" ht="38.25" customHeight="1" x14ac:dyDescent="0.2">
      <c r="A88" s="29">
        <v>1</v>
      </c>
      <c r="B88" s="29"/>
      <c r="C88" s="81" t="s">
        <v>99</v>
      </c>
      <c r="D88" s="60"/>
      <c r="E88" s="60"/>
      <c r="F88" s="60"/>
      <c r="G88" s="60"/>
      <c r="H88" s="60"/>
      <c r="I88" s="61"/>
      <c r="J88" s="45" t="s">
        <v>100</v>
      </c>
      <c r="K88" s="45"/>
      <c r="L88" s="45"/>
      <c r="M88" s="45"/>
      <c r="N88" s="45"/>
      <c r="O88" s="75" t="s">
        <v>101</v>
      </c>
      <c r="P88" s="60"/>
      <c r="Q88" s="60"/>
      <c r="R88" s="60"/>
      <c r="S88" s="60"/>
      <c r="T88" s="60"/>
      <c r="U88" s="60"/>
      <c r="V88" s="60"/>
      <c r="W88" s="60"/>
      <c r="X88" s="61"/>
      <c r="Y88" s="76">
        <v>3614</v>
      </c>
      <c r="Z88" s="76"/>
      <c r="AA88" s="76"/>
      <c r="AB88" s="76"/>
      <c r="AC88" s="76"/>
      <c r="AD88" s="76">
        <v>0</v>
      </c>
      <c r="AE88" s="76"/>
      <c r="AF88" s="76"/>
      <c r="AG88" s="76"/>
      <c r="AH88" s="76"/>
      <c r="AI88" s="76">
        <f>Y88+AD88</f>
        <v>3614</v>
      </c>
      <c r="AJ88" s="76"/>
      <c r="AK88" s="76"/>
      <c r="AL88" s="76"/>
      <c r="AM88" s="76"/>
      <c r="AN88" s="76">
        <v>3614</v>
      </c>
      <c r="AO88" s="76"/>
      <c r="AP88" s="76"/>
      <c r="AQ88" s="76"/>
      <c r="AR88" s="76"/>
      <c r="AS88" s="76">
        <v>0</v>
      </c>
      <c r="AT88" s="76"/>
      <c r="AU88" s="76"/>
      <c r="AV88" s="76"/>
      <c r="AW88" s="76"/>
      <c r="AX88" s="77">
        <f>AN88+AS88</f>
        <v>3614</v>
      </c>
      <c r="AY88" s="77"/>
      <c r="AZ88" s="77"/>
      <c r="BA88" s="77"/>
      <c r="BB88" s="77"/>
      <c r="BC88" s="77">
        <f>AN88-Y88</f>
        <v>0</v>
      </c>
      <c r="BD88" s="77"/>
      <c r="BE88" s="77"/>
      <c r="BF88" s="77"/>
      <c r="BG88" s="77"/>
      <c r="BH88" s="77">
        <f>AS88-AD88</f>
        <v>0</v>
      </c>
      <c r="BI88" s="77"/>
      <c r="BJ88" s="77"/>
      <c r="BK88" s="77"/>
      <c r="BL88" s="77"/>
      <c r="BM88" s="77">
        <f>BC88+BH88</f>
        <v>0</v>
      </c>
      <c r="BN88" s="77"/>
      <c r="BO88" s="77"/>
      <c r="BP88" s="77"/>
      <c r="BQ88" s="77"/>
      <c r="BR88" s="6"/>
      <c r="BS88" s="6"/>
      <c r="BT88" s="6"/>
      <c r="BU88" s="6"/>
      <c r="BV88" s="6"/>
      <c r="BW88" s="6"/>
      <c r="BX88" s="6"/>
      <c r="BY88" s="6"/>
      <c r="BZ88" s="5"/>
    </row>
    <row r="89" spans="1:80" ht="38.25" customHeight="1" x14ac:dyDescent="0.2">
      <c r="A89" s="29">
        <v>2</v>
      </c>
      <c r="B89" s="29"/>
      <c r="C89" s="81" t="s">
        <v>102</v>
      </c>
      <c r="D89" s="60"/>
      <c r="E89" s="60"/>
      <c r="F89" s="60"/>
      <c r="G89" s="60"/>
      <c r="H89" s="60"/>
      <c r="I89" s="61"/>
      <c r="J89" s="45" t="s">
        <v>100</v>
      </c>
      <c r="K89" s="45"/>
      <c r="L89" s="45"/>
      <c r="M89" s="45"/>
      <c r="N89" s="45"/>
      <c r="O89" s="75" t="s">
        <v>101</v>
      </c>
      <c r="P89" s="60"/>
      <c r="Q89" s="60"/>
      <c r="R89" s="60"/>
      <c r="S89" s="60"/>
      <c r="T89" s="60"/>
      <c r="U89" s="60"/>
      <c r="V89" s="60"/>
      <c r="W89" s="60"/>
      <c r="X89" s="61"/>
      <c r="Y89" s="76">
        <v>5</v>
      </c>
      <c r="Z89" s="76"/>
      <c r="AA89" s="76"/>
      <c r="AB89" s="76"/>
      <c r="AC89" s="76"/>
      <c r="AD89" s="76">
        <v>0</v>
      </c>
      <c r="AE89" s="76"/>
      <c r="AF89" s="76"/>
      <c r="AG89" s="76"/>
      <c r="AH89" s="76"/>
      <c r="AI89" s="76">
        <f>Y89+AD89</f>
        <v>5</v>
      </c>
      <c r="AJ89" s="76"/>
      <c r="AK89" s="76"/>
      <c r="AL89" s="76"/>
      <c r="AM89" s="76"/>
      <c r="AN89" s="76">
        <v>5</v>
      </c>
      <c r="AO89" s="76"/>
      <c r="AP89" s="76"/>
      <c r="AQ89" s="76"/>
      <c r="AR89" s="76"/>
      <c r="AS89" s="76">
        <v>0</v>
      </c>
      <c r="AT89" s="76"/>
      <c r="AU89" s="76"/>
      <c r="AV89" s="76"/>
      <c r="AW89" s="76"/>
      <c r="AX89" s="77">
        <f>AN89+AS89</f>
        <v>5</v>
      </c>
      <c r="AY89" s="77"/>
      <c r="AZ89" s="77"/>
      <c r="BA89" s="77"/>
      <c r="BB89" s="77"/>
      <c r="BC89" s="77">
        <f>AN89-Y89</f>
        <v>0</v>
      </c>
      <c r="BD89" s="77"/>
      <c r="BE89" s="77"/>
      <c r="BF89" s="77"/>
      <c r="BG89" s="77"/>
      <c r="BH89" s="77">
        <f>AS89-AD89</f>
        <v>0</v>
      </c>
      <c r="BI89" s="77"/>
      <c r="BJ89" s="77"/>
      <c r="BK89" s="77"/>
      <c r="BL89" s="77"/>
      <c r="BM89" s="77">
        <f>BC89+BH89</f>
        <v>0</v>
      </c>
      <c r="BN89" s="77"/>
      <c r="BO89" s="77"/>
      <c r="BP89" s="77"/>
      <c r="BQ89" s="77"/>
      <c r="BR89" s="6"/>
      <c r="BS89" s="6"/>
      <c r="BT89" s="6"/>
      <c r="BU89" s="6"/>
      <c r="BV89" s="6"/>
      <c r="BW89" s="6"/>
      <c r="BX89" s="6"/>
      <c r="BY89" s="6"/>
      <c r="BZ89" s="5"/>
    </row>
    <row r="90" spans="1:80" ht="25.5" customHeight="1" x14ac:dyDescent="0.2">
      <c r="A90" s="29">
        <v>3</v>
      </c>
      <c r="B90" s="29"/>
      <c r="C90" s="81" t="s">
        <v>103</v>
      </c>
      <c r="D90" s="60"/>
      <c r="E90" s="60"/>
      <c r="F90" s="60"/>
      <c r="G90" s="60"/>
      <c r="H90" s="60"/>
      <c r="I90" s="61"/>
      <c r="J90" s="45" t="s">
        <v>104</v>
      </c>
      <c r="K90" s="45"/>
      <c r="L90" s="45"/>
      <c r="M90" s="45"/>
      <c r="N90" s="45"/>
      <c r="O90" s="75" t="s">
        <v>101</v>
      </c>
      <c r="P90" s="60"/>
      <c r="Q90" s="60"/>
      <c r="R90" s="60"/>
      <c r="S90" s="60"/>
      <c r="T90" s="60"/>
      <c r="U90" s="60"/>
      <c r="V90" s="60"/>
      <c r="W90" s="60"/>
      <c r="X90" s="61"/>
      <c r="Y90" s="76">
        <v>3</v>
      </c>
      <c r="Z90" s="76"/>
      <c r="AA90" s="76"/>
      <c r="AB90" s="76"/>
      <c r="AC90" s="76"/>
      <c r="AD90" s="76">
        <v>0</v>
      </c>
      <c r="AE90" s="76"/>
      <c r="AF90" s="76"/>
      <c r="AG90" s="76"/>
      <c r="AH90" s="76"/>
      <c r="AI90" s="76">
        <f>Y90+AD90</f>
        <v>3</v>
      </c>
      <c r="AJ90" s="76"/>
      <c r="AK90" s="76"/>
      <c r="AL90" s="76"/>
      <c r="AM90" s="76"/>
      <c r="AN90" s="76">
        <v>3</v>
      </c>
      <c r="AO90" s="76"/>
      <c r="AP90" s="76"/>
      <c r="AQ90" s="76"/>
      <c r="AR90" s="76"/>
      <c r="AS90" s="76">
        <v>0</v>
      </c>
      <c r="AT90" s="76"/>
      <c r="AU90" s="76"/>
      <c r="AV90" s="76"/>
      <c r="AW90" s="76"/>
      <c r="AX90" s="77">
        <f>AN90+AS90</f>
        <v>3</v>
      </c>
      <c r="AY90" s="77"/>
      <c r="AZ90" s="77"/>
      <c r="BA90" s="77"/>
      <c r="BB90" s="77"/>
      <c r="BC90" s="77">
        <f>AN90-Y90</f>
        <v>0</v>
      </c>
      <c r="BD90" s="77"/>
      <c r="BE90" s="77"/>
      <c r="BF90" s="77"/>
      <c r="BG90" s="77"/>
      <c r="BH90" s="77">
        <f>AS90-AD90</f>
        <v>0</v>
      </c>
      <c r="BI90" s="77"/>
      <c r="BJ90" s="77"/>
      <c r="BK90" s="77"/>
      <c r="BL90" s="77"/>
      <c r="BM90" s="77">
        <f>BC90+BH90</f>
        <v>0</v>
      </c>
      <c r="BN90" s="77"/>
      <c r="BO90" s="77"/>
      <c r="BP90" s="77"/>
      <c r="BQ90" s="77"/>
      <c r="BR90" s="6"/>
      <c r="BS90" s="6"/>
      <c r="BT90" s="6"/>
      <c r="BU90" s="6"/>
      <c r="BV90" s="6"/>
      <c r="BW90" s="6"/>
      <c r="BX90" s="6"/>
      <c r="BY90" s="6"/>
      <c r="BZ90" s="5"/>
    </row>
    <row r="91" spans="1:80" ht="38.25" customHeight="1" x14ac:dyDescent="0.2">
      <c r="A91" s="29">
        <v>4</v>
      </c>
      <c r="B91" s="29"/>
      <c r="C91" s="81" t="s">
        <v>105</v>
      </c>
      <c r="D91" s="60"/>
      <c r="E91" s="60"/>
      <c r="F91" s="60"/>
      <c r="G91" s="60"/>
      <c r="H91" s="60"/>
      <c r="I91" s="61"/>
      <c r="J91" s="45" t="s">
        <v>100</v>
      </c>
      <c r="K91" s="45"/>
      <c r="L91" s="45"/>
      <c r="M91" s="45"/>
      <c r="N91" s="45"/>
      <c r="O91" s="75" t="s">
        <v>101</v>
      </c>
      <c r="P91" s="60"/>
      <c r="Q91" s="60"/>
      <c r="R91" s="60"/>
      <c r="S91" s="60"/>
      <c r="T91" s="60"/>
      <c r="U91" s="60"/>
      <c r="V91" s="60"/>
      <c r="W91" s="60"/>
      <c r="X91" s="61"/>
      <c r="Y91" s="76">
        <v>4205</v>
      </c>
      <c r="Z91" s="76"/>
      <c r="AA91" s="76"/>
      <c r="AB91" s="76"/>
      <c r="AC91" s="76"/>
      <c r="AD91" s="76">
        <v>0</v>
      </c>
      <c r="AE91" s="76"/>
      <c r="AF91" s="76"/>
      <c r="AG91" s="76"/>
      <c r="AH91" s="76"/>
      <c r="AI91" s="76">
        <f>Y91+AD91</f>
        <v>4205</v>
      </c>
      <c r="AJ91" s="76"/>
      <c r="AK91" s="76"/>
      <c r="AL91" s="76"/>
      <c r="AM91" s="76"/>
      <c r="AN91" s="76">
        <v>4205</v>
      </c>
      <c r="AO91" s="76"/>
      <c r="AP91" s="76"/>
      <c r="AQ91" s="76"/>
      <c r="AR91" s="76"/>
      <c r="AS91" s="76">
        <v>0</v>
      </c>
      <c r="AT91" s="76"/>
      <c r="AU91" s="76"/>
      <c r="AV91" s="76"/>
      <c r="AW91" s="76"/>
      <c r="AX91" s="77">
        <f>AN91+AS91</f>
        <v>4205</v>
      </c>
      <c r="AY91" s="77"/>
      <c r="AZ91" s="77"/>
      <c r="BA91" s="77"/>
      <c r="BB91" s="77"/>
      <c r="BC91" s="77">
        <f>AN91-Y91</f>
        <v>0</v>
      </c>
      <c r="BD91" s="77"/>
      <c r="BE91" s="77"/>
      <c r="BF91" s="77"/>
      <c r="BG91" s="77"/>
      <c r="BH91" s="77">
        <f>AS91-AD91</f>
        <v>0</v>
      </c>
      <c r="BI91" s="77"/>
      <c r="BJ91" s="77"/>
      <c r="BK91" s="77"/>
      <c r="BL91" s="77"/>
      <c r="BM91" s="77">
        <f>BC91+BH91</f>
        <v>0</v>
      </c>
      <c r="BN91" s="77"/>
      <c r="BO91" s="77"/>
      <c r="BP91" s="77"/>
      <c r="BQ91" s="77"/>
      <c r="BR91" s="6"/>
      <c r="BS91" s="6"/>
      <c r="BT91" s="6"/>
      <c r="BU91" s="6"/>
      <c r="BV91" s="6"/>
      <c r="BW91" s="6"/>
      <c r="BX91" s="6"/>
      <c r="BY91" s="6"/>
      <c r="BZ91" s="5"/>
    </row>
    <row r="92" spans="1:80" ht="51" customHeight="1" x14ac:dyDescent="0.2">
      <c r="A92" s="29">
        <v>5</v>
      </c>
      <c r="B92" s="29"/>
      <c r="C92" s="81" t="s">
        <v>106</v>
      </c>
      <c r="D92" s="60"/>
      <c r="E92" s="60"/>
      <c r="F92" s="60"/>
      <c r="G92" s="60"/>
      <c r="H92" s="60"/>
      <c r="I92" s="61"/>
      <c r="J92" s="45" t="s">
        <v>104</v>
      </c>
      <c r="K92" s="45"/>
      <c r="L92" s="45"/>
      <c r="M92" s="45"/>
      <c r="N92" s="45"/>
      <c r="O92" s="75" t="s">
        <v>101</v>
      </c>
      <c r="P92" s="60"/>
      <c r="Q92" s="60"/>
      <c r="R92" s="60"/>
      <c r="S92" s="60"/>
      <c r="T92" s="60"/>
      <c r="U92" s="60"/>
      <c r="V92" s="60"/>
      <c r="W92" s="60"/>
      <c r="X92" s="61"/>
      <c r="Y92" s="76">
        <v>4205</v>
      </c>
      <c r="Z92" s="76"/>
      <c r="AA92" s="76"/>
      <c r="AB92" s="76"/>
      <c r="AC92" s="76"/>
      <c r="AD92" s="76">
        <v>0</v>
      </c>
      <c r="AE92" s="76"/>
      <c r="AF92" s="76"/>
      <c r="AG92" s="76"/>
      <c r="AH92" s="76"/>
      <c r="AI92" s="76">
        <f>Y92+AD92</f>
        <v>4205</v>
      </c>
      <c r="AJ92" s="76"/>
      <c r="AK92" s="76"/>
      <c r="AL92" s="76"/>
      <c r="AM92" s="76"/>
      <c r="AN92" s="76">
        <v>4205</v>
      </c>
      <c r="AO92" s="76"/>
      <c r="AP92" s="76"/>
      <c r="AQ92" s="76"/>
      <c r="AR92" s="76"/>
      <c r="AS92" s="76">
        <v>0</v>
      </c>
      <c r="AT92" s="76"/>
      <c r="AU92" s="76"/>
      <c r="AV92" s="76"/>
      <c r="AW92" s="76"/>
      <c r="AX92" s="77">
        <f>AN92+AS92</f>
        <v>4205</v>
      </c>
      <c r="AY92" s="77"/>
      <c r="AZ92" s="77"/>
      <c r="BA92" s="77"/>
      <c r="BB92" s="77"/>
      <c r="BC92" s="77">
        <f>AN92-Y92</f>
        <v>0</v>
      </c>
      <c r="BD92" s="77"/>
      <c r="BE92" s="77"/>
      <c r="BF92" s="77"/>
      <c r="BG92" s="77"/>
      <c r="BH92" s="77">
        <f>AS92-AD92</f>
        <v>0</v>
      </c>
      <c r="BI92" s="77"/>
      <c r="BJ92" s="77"/>
      <c r="BK92" s="77"/>
      <c r="BL92" s="77"/>
      <c r="BM92" s="77">
        <f>BC92+BH92</f>
        <v>0</v>
      </c>
      <c r="BN92" s="77"/>
      <c r="BO92" s="77"/>
      <c r="BP92" s="77"/>
      <c r="BQ92" s="77"/>
      <c r="BR92" s="6"/>
      <c r="BS92" s="6"/>
      <c r="BT92" s="6"/>
      <c r="BU92" s="6"/>
      <c r="BV92" s="6"/>
      <c r="BW92" s="6"/>
      <c r="BX92" s="6"/>
      <c r="BY92" s="6"/>
      <c r="BZ92" s="5"/>
    </row>
    <row r="93" spans="1:80" ht="51" customHeight="1" x14ac:dyDescent="0.2">
      <c r="A93" s="29">
        <v>6</v>
      </c>
      <c r="B93" s="29"/>
      <c r="C93" s="81" t="s">
        <v>107</v>
      </c>
      <c r="D93" s="60"/>
      <c r="E93" s="60"/>
      <c r="F93" s="60"/>
      <c r="G93" s="60"/>
      <c r="H93" s="60"/>
      <c r="I93" s="61"/>
      <c r="J93" s="45" t="s">
        <v>104</v>
      </c>
      <c r="K93" s="45"/>
      <c r="L93" s="45"/>
      <c r="M93" s="45"/>
      <c r="N93" s="45"/>
      <c r="O93" s="75" t="s">
        <v>101</v>
      </c>
      <c r="P93" s="60"/>
      <c r="Q93" s="60"/>
      <c r="R93" s="60"/>
      <c r="S93" s="60"/>
      <c r="T93" s="60"/>
      <c r="U93" s="60"/>
      <c r="V93" s="60"/>
      <c r="W93" s="60"/>
      <c r="X93" s="61"/>
      <c r="Y93" s="76">
        <v>5</v>
      </c>
      <c r="Z93" s="76"/>
      <c r="AA93" s="76"/>
      <c r="AB93" s="76"/>
      <c r="AC93" s="76"/>
      <c r="AD93" s="76">
        <v>0</v>
      </c>
      <c r="AE93" s="76"/>
      <c r="AF93" s="76"/>
      <c r="AG93" s="76"/>
      <c r="AH93" s="76"/>
      <c r="AI93" s="76">
        <f>Y93+AD93</f>
        <v>5</v>
      </c>
      <c r="AJ93" s="76"/>
      <c r="AK93" s="76"/>
      <c r="AL93" s="76"/>
      <c r="AM93" s="76"/>
      <c r="AN93" s="76">
        <v>5</v>
      </c>
      <c r="AO93" s="76"/>
      <c r="AP93" s="76"/>
      <c r="AQ93" s="76"/>
      <c r="AR93" s="76"/>
      <c r="AS93" s="76">
        <v>0</v>
      </c>
      <c r="AT93" s="76"/>
      <c r="AU93" s="76"/>
      <c r="AV93" s="76"/>
      <c r="AW93" s="76"/>
      <c r="AX93" s="77">
        <f>AN93+AS93</f>
        <v>5</v>
      </c>
      <c r="AY93" s="77"/>
      <c r="AZ93" s="77"/>
      <c r="BA93" s="77"/>
      <c r="BB93" s="77"/>
      <c r="BC93" s="77">
        <f>AN93-Y93</f>
        <v>0</v>
      </c>
      <c r="BD93" s="77"/>
      <c r="BE93" s="77"/>
      <c r="BF93" s="77"/>
      <c r="BG93" s="77"/>
      <c r="BH93" s="77">
        <f>AS93-AD93</f>
        <v>0</v>
      </c>
      <c r="BI93" s="77"/>
      <c r="BJ93" s="77"/>
      <c r="BK93" s="77"/>
      <c r="BL93" s="77"/>
      <c r="BM93" s="77">
        <f>BC93+BH93</f>
        <v>0</v>
      </c>
      <c r="BN93" s="77"/>
      <c r="BO93" s="77"/>
      <c r="BP93" s="77"/>
      <c r="BQ93" s="77"/>
      <c r="BR93" s="6"/>
      <c r="BS93" s="6"/>
      <c r="BT93" s="6"/>
      <c r="BU93" s="6"/>
      <c r="BV93" s="6"/>
      <c r="BW93" s="6"/>
      <c r="BX93" s="6"/>
      <c r="BY93" s="6"/>
      <c r="BZ93" s="5"/>
    </row>
    <row r="94" spans="1:80" ht="38.25" customHeight="1" x14ac:dyDescent="0.2">
      <c r="A94" s="29">
        <v>7</v>
      </c>
      <c r="B94" s="29"/>
      <c r="C94" s="81" t="s">
        <v>108</v>
      </c>
      <c r="D94" s="60"/>
      <c r="E94" s="60"/>
      <c r="F94" s="60"/>
      <c r="G94" s="60"/>
      <c r="H94" s="60"/>
      <c r="I94" s="61"/>
      <c r="J94" s="45" t="s">
        <v>100</v>
      </c>
      <c r="K94" s="45"/>
      <c r="L94" s="45"/>
      <c r="M94" s="45"/>
      <c r="N94" s="45"/>
      <c r="O94" s="75" t="s">
        <v>101</v>
      </c>
      <c r="P94" s="60"/>
      <c r="Q94" s="60"/>
      <c r="R94" s="60"/>
      <c r="S94" s="60"/>
      <c r="T94" s="60"/>
      <c r="U94" s="60"/>
      <c r="V94" s="60"/>
      <c r="W94" s="60"/>
      <c r="X94" s="61"/>
      <c r="Y94" s="76">
        <v>7</v>
      </c>
      <c r="Z94" s="76"/>
      <c r="AA94" s="76"/>
      <c r="AB94" s="76"/>
      <c r="AC94" s="76"/>
      <c r="AD94" s="76">
        <v>0</v>
      </c>
      <c r="AE94" s="76"/>
      <c r="AF94" s="76"/>
      <c r="AG94" s="76"/>
      <c r="AH94" s="76"/>
      <c r="AI94" s="76">
        <f>Y94+AD94</f>
        <v>7</v>
      </c>
      <c r="AJ94" s="76"/>
      <c r="AK94" s="76"/>
      <c r="AL94" s="76"/>
      <c r="AM94" s="76"/>
      <c r="AN94" s="76">
        <v>7</v>
      </c>
      <c r="AO94" s="76"/>
      <c r="AP94" s="76"/>
      <c r="AQ94" s="76"/>
      <c r="AR94" s="76"/>
      <c r="AS94" s="76">
        <v>0</v>
      </c>
      <c r="AT94" s="76"/>
      <c r="AU94" s="76"/>
      <c r="AV94" s="76"/>
      <c r="AW94" s="76"/>
      <c r="AX94" s="77">
        <f>AN94+AS94</f>
        <v>7</v>
      </c>
      <c r="AY94" s="77"/>
      <c r="AZ94" s="77"/>
      <c r="BA94" s="77"/>
      <c r="BB94" s="77"/>
      <c r="BC94" s="77">
        <f>AN94-Y94</f>
        <v>0</v>
      </c>
      <c r="BD94" s="77"/>
      <c r="BE94" s="77"/>
      <c r="BF94" s="77"/>
      <c r="BG94" s="77"/>
      <c r="BH94" s="77">
        <f>AS94-AD94</f>
        <v>0</v>
      </c>
      <c r="BI94" s="77"/>
      <c r="BJ94" s="77"/>
      <c r="BK94" s="77"/>
      <c r="BL94" s="77"/>
      <c r="BM94" s="77">
        <f>BC94+BH94</f>
        <v>0</v>
      </c>
      <c r="BN94" s="77"/>
      <c r="BO94" s="77"/>
      <c r="BP94" s="77"/>
      <c r="BQ94" s="77"/>
      <c r="BR94" s="6"/>
      <c r="BS94" s="6"/>
      <c r="BT94" s="6"/>
      <c r="BU94" s="6"/>
      <c r="BV94" s="6"/>
      <c r="BW94" s="6"/>
      <c r="BX94" s="6"/>
      <c r="BY94" s="6"/>
      <c r="BZ94" s="5"/>
    </row>
    <row r="95" spans="1:80" ht="38.25" customHeight="1" x14ac:dyDescent="0.2">
      <c r="A95" s="29">
        <v>8</v>
      </c>
      <c r="B95" s="29"/>
      <c r="C95" s="81" t="s">
        <v>109</v>
      </c>
      <c r="D95" s="60"/>
      <c r="E95" s="60"/>
      <c r="F95" s="60"/>
      <c r="G95" s="60"/>
      <c r="H95" s="60"/>
      <c r="I95" s="61"/>
      <c r="J95" s="45" t="s">
        <v>100</v>
      </c>
      <c r="K95" s="45"/>
      <c r="L95" s="45"/>
      <c r="M95" s="45"/>
      <c r="N95" s="45"/>
      <c r="O95" s="75" t="s">
        <v>110</v>
      </c>
      <c r="P95" s="60"/>
      <c r="Q95" s="60"/>
      <c r="R95" s="60"/>
      <c r="S95" s="60"/>
      <c r="T95" s="60"/>
      <c r="U95" s="60"/>
      <c r="V95" s="60"/>
      <c r="W95" s="60"/>
      <c r="X95" s="61"/>
      <c r="Y95" s="76">
        <v>1</v>
      </c>
      <c r="Z95" s="76"/>
      <c r="AA95" s="76"/>
      <c r="AB95" s="76"/>
      <c r="AC95" s="76"/>
      <c r="AD95" s="76">
        <v>0</v>
      </c>
      <c r="AE95" s="76"/>
      <c r="AF95" s="76"/>
      <c r="AG95" s="76"/>
      <c r="AH95" s="76"/>
      <c r="AI95" s="76">
        <f>Y95+AD95</f>
        <v>1</v>
      </c>
      <c r="AJ95" s="76"/>
      <c r="AK95" s="76"/>
      <c r="AL95" s="76"/>
      <c r="AM95" s="76"/>
      <c r="AN95" s="76">
        <v>1</v>
      </c>
      <c r="AO95" s="76"/>
      <c r="AP95" s="76"/>
      <c r="AQ95" s="76"/>
      <c r="AR95" s="76"/>
      <c r="AS95" s="76">
        <v>0</v>
      </c>
      <c r="AT95" s="76"/>
      <c r="AU95" s="76"/>
      <c r="AV95" s="76"/>
      <c r="AW95" s="76"/>
      <c r="AX95" s="77">
        <f>AN95+AS95</f>
        <v>1</v>
      </c>
      <c r="AY95" s="77"/>
      <c r="AZ95" s="77"/>
      <c r="BA95" s="77"/>
      <c r="BB95" s="77"/>
      <c r="BC95" s="77">
        <f>AN95-Y95</f>
        <v>0</v>
      </c>
      <c r="BD95" s="77"/>
      <c r="BE95" s="77"/>
      <c r="BF95" s="77"/>
      <c r="BG95" s="77"/>
      <c r="BH95" s="77">
        <f>AS95-AD95</f>
        <v>0</v>
      </c>
      <c r="BI95" s="77"/>
      <c r="BJ95" s="77"/>
      <c r="BK95" s="77"/>
      <c r="BL95" s="77"/>
      <c r="BM95" s="77">
        <f>BC95+BH95</f>
        <v>0</v>
      </c>
      <c r="BN95" s="77"/>
      <c r="BO95" s="77"/>
      <c r="BP95" s="77"/>
      <c r="BQ95" s="77"/>
      <c r="BR95" s="6"/>
      <c r="BS95" s="6"/>
      <c r="BT95" s="6"/>
      <c r="BU95" s="6"/>
      <c r="BV95" s="6"/>
      <c r="BW95" s="6"/>
      <c r="BX95" s="6"/>
      <c r="BY95" s="6"/>
      <c r="BZ95" s="5"/>
    </row>
    <row r="96" spans="1:80" s="66" customFormat="1" ht="15.75" x14ac:dyDescent="0.2">
      <c r="A96" s="63">
        <v>0</v>
      </c>
      <c r="B96" s="63"/>
      <c r="C96" s="83" t="s">
        <v>111</v>
      </c>
      <c r="D96" s="64"/>
      <c r="E96" s="64"/>
      <c r="F96" s="64"/>
      <c r="G96" s="64"/>
      <c r="H96" s="64"/>
      <c r="I96" s="65"/>
      <c r="J96" s="69" t="s">
        <v>86</v>
      </c>
      <c r="K96" s="69"/>
      <c r="L96" s="69"/>
      <c r="M96" s="69"/>
      <c r="N96" s="69"/>
      <c r="O96" s="74" t="s">
        <v>86</v>
      </c>
      <c r="P96" s="64"/>
      <c r="Q96" s="64"/>
      <c r="R96" s="64"/>
      <c r="S96" s="64"/>
      <c r="T96" s="64"/>
      <c r="U96" s="64"/>
      <c r="V96" s="64"/>
      <c r="W96" s="64"/>
      <c r="X96" s="65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2"/>
      <c r="BS96" s="72"/>
      <c r="BT96" s="72"/>
      <c r="BU96" s="72"/>
      <c r="BV96" s="72"/>
      <c r="BW96" s="72"/>
      <c r="BX96" s="72"/>
      <c r="BY96" s="72"/>
      <c r="BZ96" s="73"/>
    </row>
    <row r="97" spans="1:80" ht="51" customHeight="1" x14ac:dyDescent="0.2">
      <c r="A97" s="29">
        <v>1</v>
      </c>
      <c r="B97" s="29"/>
      <c r="C97" s="81" t="s">
        <v>112</v>
      </c>
      <c r="D97" s="60"/>
      <c r="E97" s="60"/>
      <c r="F97" s="60"/>
      <c r="G97" s="60"/>
      <c r="H97" s="60"/>
      <c r="I97" s="61"/>
      <c r="J97" s="45" t="s">
        <v>88</v>
      </c>
      <c r="K97" s="45"/>
      <c r="L97" s="45"/>
      <c r="M97" s="45"/>
      <c r="N97" s="45"/>
      <c r="O97" s="75" t="s">
        <v>113</v>
      </c>
      <c r="P97" s="60"/>
      <c r="Q97" s="60"/>
      <c r="R97" s="60"/>
      <c r="S97" s="60"/>
      <c r="T97" s="60"/>
      <c r="U97" s="60"/>
      <c r="V97" s="60"/>
      <c r="W97" s="60"/>
      <c r="X97" s="61"/>
      <c r="Y97" s="76">
        <v>6.9</v>
      </c>
      <c r="Z97" s="76"/>
      <c r="AA97" s="76"/>
      <c r="AB97" s="76"/>
      <c r="AC97" s="76"/>
      <c r="AD97" s="76">
        <v>0</v>
      </c>
      <c r="AE97" s="76"/>
      <c r="AF97" s="76"/>
      <c r="AG97" s="76"/>
      <c r="AH97" s="76"/>
      <c r="AI97" s="76">
        <f>Y97+AD97</f>
        <v>6.9</v>
      </c>
      <c r="AJ97" s="76"/>
      <c r="AK97" s="76"/>
      <c r="AL97" s="76"/>
      <c r="AM97" s="76"/>
      <c r="AN97" s="76">
        <v>6.9</v>
      </c>
      <c r="AO97" s="76"/>
      <c r="AP97" s="76"/>
      <c r="AQ97" s="76"/>
      <c r="AR97" s="76"/>
      <c r="AS97" s="76">
        <v>0</v>
      </c>
      <c r="AT97" s="76"/>
      <c r="AU97" s="76"/>
      <c r="AV97" s="76"/>
      <c r="AW97" s="76"/>
      <c r="AX97" s="77">
        <f>AN97+AS97</f>
        <v>6.9</v>
      </c>
      <c r="AY97" s="77"/>
      <c r="AZ97" s="77"/>
      <c r="BA97" s="77"/>
      <c r="BB97" s="77"/>
      <c r="BC97" s="77">
        <f>AN97-Y97</f>
        <v>0</v>
      </c>
      <c r="BD97" s="77"/>
      <c r="BE97" s="77"/>
      <c r="BF97" s="77"/>
      <c r="BG97" s="77"/>
      <c r="BH97" s="77">
        <f>AS97-AD97</f>
        <v>0</v>
      </c>
      <c r="BI97" s="77"/>
      <c r="BJ97" s="77"/>
      <c r="BK97" s="77"/>
      <c r="BL97" s="77"/>
      <c r="BM97" s="77">
        <f>BC97+BH97</f>
        <v>0</v>
      </c>
      <c r="BN97" s="77"/>
      <c r="BO97" s="77"/>
      <c r="BP97" s="77"/>
      <c r="BQ97" s="77"/>
      <c r="BR97" s="6"/>
      <c r="BS97" s="6"/>
      <c r="BT97" s="6"/>
      <c r="BU97" s="6"/>
      <c r="BV97" s="6"/>
      <c r="BW97" s="6"/>
      <c r="BX97" s="6"/>
      <c r="BY97" s="6"/>
      <c r="BZ97" s="5"/>
    </row>
    <row r="98" spans="1:80" ht="38.25" customHeight="1" x14ac:dyDescent="0.2">
      <c r="A98" s="29">
        <v>2</v>
      </c>
      <c r="B98" s="29"/>
      <c r="C98" s="81" t="s">
        <v>114</v>
      </c>
      <c r="D98" s="60"/>
      <c r="E98" s="60"/>
      <c r="F98" s="60"/>
      <c r="G98" s="60"/>
      <c r="H98" s="60"/>
      <c r="I98" s="61"/>
      <c r="J98" s="45" t="s">
        <v>88</v>
      </c>
      <c r="K98" s="45"/>
      <c r="L98" s="45"/>
      <c r="M98" s="45"/>
      <c r="N98" s="45"/>
      <c r="O98" s="75" t="s">
        <v>113</v>
      </c>
      <c r="P98" s="60"/>
      <c r="Q98" s="60"/>
      <c r="R98" s="60"/>
      <c r="S98" s="60"/>
      <c r="T98" s="60"/>
      <c r="U98" s="60"/>
      <c r="V98" s="60"/>
      <c r="W98" s="60"/>
      <c r="X98" s="61"/>
      <c r="Y98" s="76">
        <v>2962</v>
      </c>
      <c r="Z98" s="76"/>
      <c r="AA98" s="76"/>
      <c r="AB98" s="76"/>
      <c r="AC98" s="76"/>
      <c r="AD98" s="76">
        <v>0</v>
      </c>
      <c r="AE98" s="76"/>
      <c r="AF98" s="76"/>
      <c r="AG98" s="76"/>
      <c r="AH98" s="76"/>
      <c r="AI98" s="76">
        <f>Y98+AD98</f>
        <v>2962</v>
      </c>
      <c r="AJ98" s="76"/>
      <c r="AK98" s="76"/>
      <c r="AL98" s="76"/>
      <c r="AM98" s="76"/>
      <c r="AN98" s="76">
        <v>2962</v>
      </c>
      <c r="AO98" s="76"/>
      <c r="AP98" s="76"/>
      <c r="AQ98" s="76"/>
      <c r="AR98" s="76"/>
      <c r="AS98" s="76">
        <v>0</v>
      </c>
      <c r="AT98" s="76"/>
      <c r="AU98" s="76"/>
      <c r="AV98" s="76"/>
      <c r="AW98" s="76"/>
      <c r="AX98" s="77">
        <f>AN98+AS98</f>
        <v>2962</v>
      </c>
      <c r="AY98" s="77"/>
      <c r="AZ98" s="77"/>
      <c r="BA98" s="77"/>
      <c r="BB98" s="77"/>
      <c r="BC98" s="77">
        <f>AN98-Y98</f>
        <v>0</v>
      </c>
      <c r="BD98" s="77"/>
      <c r="BE98" s="77"/>
      <c r="BF98" s="77"/>
      <c r="BG98" s="77"/>
      <c r="BH98" s="77">
        <f>AS98-AD98</f>
        <v>0</v>
      </c>
      <c r="BI98" s="77"/>
      <c r="BJ98" s="77"/>
      <c r="BK98" s="77"/>
      <c r="BL98" s="77"/>
      <c r="BM98" s="77">
        <f>BC98+BH98</f>
        <v>0</v>
      </c>
      <c r="BN98" s="77"/>
      <c r="BO98" s="77"/>
      <c r="BP98" s="77"/>
      <c r="BQ98" s="77"/>
      <c r="BR98" s="6"/>
      <c r="BS98" s="6"/>
      <c r="BT98" s="6"/>
      <c r="BU98" s="6"/>
      <c r="BV98" s="6"/>
      <c r="BW98" s="6"/>
      <c r="BX98" s="6"/>
      <c r="BY98" s="6"/>
      <c r="BZ98" s="5"/>
    </row>
    <row r="99" spans="1:80" ht="38.25" customHeight="1" x14ac:dyDescent="0.2">
      <c r="A99" s="29">
        <v>3</v>
      </c>
      <c r="B99" s="29"/>
      <c r="C99" s="81" t="s">
        <v>115</v>
      </c>
      <c r="D99" s="60"/>
      <c r="E99" s="60"/>
      <c r="F99" s="60"/>
      <c r="G99" s="60"/>
      <c r="H99" s="60"/>
      <c r="I99" s="61"/>
      <c r="J99" s="45" t="s">
        <v>88</v>
      </c>
      <c r="K99" s="45"/>
      <c r="L99" s="45"/>
      <c r="M99" s="45"/>
      <c r="N99" s="45"/>
      <c r="O99" s="75" t="s">
        <v>113</v>
      </c>
      <c r="P99" s="60"/>
      <c r="Q99" s="60"/>
      <c r="R99" s="60"/>
      <c r="S99" s="60"/>
      <c r="T99" s="60"/>
      <c r="U99" s="60"/>
      <c r="V99" s="60"/>
      <c r="W99" s="60"/>
      <c r="X99" s="61"/>
      <c r="Y99" s="76">
        <v>460</v>
      </c>
      <c r="Z99" s="76"/>
      <c r="AA99" s="76"/>
      <c r="AB99" s="76"/>
      <c r="AC99" s="76"/>
      <c r="AD99" s="76">
        <v>0</v>
      </c>
      <c r="AE99" s="76"/>
      <c r="AF99" s="76"/>
      <c r="AG99" s="76"/>
      <c r="AH99" s="76"/>
      <c r="AI99" s="76">
        <f>Y99+AD99</f>
        <v>460</v>
      </c>
      <c r="AJ99" s="76"/>
      <c r="AK99" s="76"/>
      <c r="AL99" s="76"/>
      <c r="AM99" s="76"/>
      <c r="AN99" s="76">
        <v>460</v>
      </c>
      <c r="AO99" s="76"/>
      <c r="AP99" s="76"/>
      <c r="AQ99" s="76"/>
      <c r="AR99" s="76"/>
      <c r="AS99" s="76">
        <v>0</v>
      </c>
      <c r="AT99" s="76"/>
      <c r="AU99" s="76"/>
      <c r="AV99" s="76"/>
      <c r="AW99" s="76"/>
      <c r="AX99" s="77">
        <f>AN99+AS99</f>
        <v>460</v>
      </c>
      <c r="AY99" s="77"/>
      <c r="AZ99" s="77"/>
      <c r="BA99" s="77"/>
      <c r="BB99" s="77"/>
      <c r="BC99" s="77">
        <f>AN99-Y99</f>
        <v>0</v>
      </c>
      <c r="BD99" s="77"/>
      <c r="BE99" s="77"/>
      <c r="BF99" s="77"/>
      <c r="BG99" s="77"/>
      <c r="BH99" s="77">
        <f>AS99-AD99</f>
        <v>0</v>
      </c>
      <c r="BI99" s="77"/>
      <c r="BJ99" s="77"/>
      <c r="BK99" s="77"/>
      <c r="BL99" s="77"/>
      <c r="BM99" s="77">
        <f>BC99+BH99</f>
        <v>0</v>
      </c>
      <c r="BN99" s="77"/>
      <c r="BO99" s="77"/>
      <c r="BP99" s="77"/>
      <c r="BQ99" s="77"/>
      <c r="BR99" s="6"/>
      <c r="BS99" s="6"/>
      <c r="BT99" s="6"/>
      <c r="BU99" s="6"/>
      <c r="BV99" s="6"/>
      <c r="BW99" s="6"/>
      <c r="BX99" s="6"/>
      <c r="BY99" s="6"/>
      <c r="BZ99" s="5"/>
    </row>
    <row r="100" spans="1:80" ht="51" customHeight="1" x14ac:dyDescent="0.2">
      <c r="A100" s="29">
        <v>4</v>
      </c>
      <c r="B100" s="29"/>
      <c r="C100" s="81" t="s">
        <v>116</v>
      </c>
      <c r="D100" s="60"/>
      <c r="E100" s="60"/>
      <c r="F100" s="60"/>
      <c r="G100" s="60"/>
      <c r="H100" s="60"/>
      <c r="I100" s="61"/>
      <c r="J100" s="45" t="s">
        <v>117</v>
      </c>
      <c r="K100" s="45"/>
      <c r="L100" s="45"/>
      <c r="M100" s="45"/>
      <c r="N100" s="45"/>
      <c r="O100" s="75" t="s">
        <v>113</v>
      </c>
      <c r="P100" s="60"/>
      <c r="Q100" s="60"/>
      <c r="R100" s="60"/>
      <c r="S100" s="60"/>
      <c r="T100" s="60"/>
      <c r="U100" s="60"/>
      <c r="V100" s="60"/>
      <c r="W100" s="60"/>
      <c r="X100" s="61"/>
      <c r="Y100" s="76">
        <v>148.99</v>
      </c>
      <c r="Z100" s="76"/>
      <c r="AA100" s="76"/>
      <c r="AB100" s="76"/>
      <c r="AC100" s="76"/>
      <c r="AD100" s="76">
        <v>0</v>
      </c>
      <c r="AE100" s="76"/>
      <c r="AF100" s="76"/>
      <c r="AG100" s="76"/>
      <c r="AH100" s="76"/>
      <c r="AI100" s="76">
        <f>Y100+AD100</f>
        <v>148.99</v>
      </c>
      <c r="AJ100" s="76"/>
      <c r="AK100" s="76"/>
      <c r="AL100" s="76"/>
      <c r="AM100" s="76"/>
      <c r="AN100" s="76">
        <v>136.63</v>
      </c>
      <c r="AO100" s="76"/>
      <c r="AP100" s="76"/>
      <c r="AQ100" s="76"/>
      <c r="AR100" s="76"/>
      <c r="AS100" s="76">
        <v>0</v>
      </c>
      <c r="AT100" s="76"/>
      <c r="AU100" s="76"/>
      <c r="AV100" s="76"/>
      <c r="AW100" s="76"/>
      <c r="AX100" s="77">
        <f>AN100+AS100</f>
        <v>136.63</v>
      </c>
      <c r="AY100" s="77"/>
      <c r="AZ100" s="77"/>
      <c r="BA100" s="77"/>
      <c r="BB100" s="77"/>
      <c r="BC100" s="77">
        <f>AN100-Y100</f>
        <v>-12.360000000000014</v>
      </c>
      <c r="BD100" s="77"/>
      <c r="BE100" s="77"/>
      <c r="BF100" s="77"/>
      <c r="BG100" s="77"/>
      <c r="BH100" s="77">
        <f>AS100-AD100</f>
        <v>0</v>
      </c>
      <c r="BI100" s="77"/>
      <c r="BJ100" s="77"/>
      <c r="BK100" s="77"/>
      <c r="BL100" s="77"/>
      <c r="BM100" s="77">
        <f>BC100+BH100</f>
        <v>-12.360000000000014</v>
      </c>
      <c r="BN100" s="77"/>
      <c r="BO100" s="77"/>
      <c r="BP100" s="77"/>
      <c r="BQ100" s="77"/>
      <c r="BR100" s="6"/>
      <c r="BS100" s="6"/>
      <c r="BT100" s="6"/>
      <c r="BU100" s="6"/>
      <c r="BV100" s="6"/>
      <c r="BW100" s="6"/>
      <c r="BX100" s="6"/>
      <c r="BY100" s="6"/>
      <c r="BZ100" s="5"/>
    </row>
    <row r="101" spans="1:80" ht="15.75" customHeight="1" x14ac:dyDescent="0.2">
      <c r="A101" s="29"/>
      <c r="B101" s="29"/>
      <c r="C101" s="81" t="s">
        <v>119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5"/>
      <c r="BR101" s="6"/>
      <c r="BS101" s="6"/>
      <c r="BT101" s="6"/>
      <c r="BU101" s="6"/>
      <c r="BV101" s="6"/>
      <c r="BW101" s="6"/>
      <c r="BX101" s="6"/>
      <c r="BY101" s="6"/>
      <c r="BZ101" s="5"/>
      <c r="CB101" s="1" t="s">
        <v>118</v>
      </c>
    </row>
    <row r="102" spans="1:80" ht="51" customHeight="1" x14ac:dyDescent="0.2">
      <c r="A102" s="29">
        <v>5</v>
      </c>
      <c r="B102" s="29"/>
      <c r="C102" s="81" t="s">
        <v>120</v>
      </c>
      <c r="D102" s="60"/>
      <c r="E102" s="60"/>
      <c r="F102" s="60"/>
      <c r="G102" s="60"/>
      <c r="H102" s="60"/>
      <c r="I102" s="61"/>
      <c r="J102" s="45" t="s">
        <v>88</v>
      </c>
      <c r="K102" s="45"/>
      <c r="L102" s="45"/>
      <c r="M102" s="45"/>
      <c r="N102" s="45"/>
      <c r="O102" s="75" t="s">
        <v>113</v>
      </c>
      <c r="P102" s="60"/>
      <c r="Q102" s="60"/>
      <c r="R102" s="60"/>
      <c r="S102" s="60"/>
      <c r="T102" s="60"/>
      <c r="U102" s="60"/>
      <c r="V102" s="60"/>
      <c r="W102" s="60"/>
      <c r="X102" s="61"/>
      <c r="Y102" s="76">
        <v>0.86</v>
      </c>
      <c r="Z102" s="76"/>
      <c r="AA102" s="76"/>
      <c r="AB102" s="76"/>
      <c r="AC102" s="76"/>
      <c r="AD102" s="76">
        <v>0</v>
      </c>
      <c r="AE102" s="76"/>
      <c r="AF102" s="76"/>
      <c r="AG102" s="76"/>
      <c r="AH102" s="76"/>
      <c r="AI102" s="76">
        <f>Y102+AD102</f>
        <v>0.86</v>
      </c>
      <c r="AJ102" s="76"/>
      <c r="AK102" s="76"/>
      <c r="AL102" s="76"/>
      <c r="AM102" s="76"/>
      <c r="AN102" s="76">
        <v>0.86</v>
      </c>
      <c r="AO102" s="76"/>
      <c r="AP102" s="76"/>
      <c r="AQ102" s="76"/>
      <c r="AR102" s="76"/>
      <c r="AS102" s="76">
        <v>0</v>
      </c>
      <c r="AT102" s="76"/>
      <c r="AU102" s="76"/>
      <c r="AV102" s="76"/>
      <c r="AW102" s="76"/>
      <c r="AX102" s="77">
        <f>AN102+AS102</f>
        <v>0.86</v>
      </c>
      <c r="AY102" s="77"/>
      <c r="AZ102" s="77"/>
      <c r="BA102" s="77"/>
      <c r="BB102" s="77"/>
      <c r="BC102" s="77">
        <f>AN102-Y102</f>
        <v>0</v>
      </c>
      <c r="BD102" s="77"/>
      <c r="BE102" s="77"/>
      <c r="BF102" s="77"/>
      <c r="BG102" s="77"/>
      <c r="BH102" s="77">
        <f>AS102-AD102</f>
        <v>0</v>
      </c>
      <c r="BI102" s="77"/>
      <c r="BJ102" s="77"/>
      <c r="BK102" s="77"/>
      <c r="BL102" s="77"/>
      <c r="BM102" s="77">
        <f>BC102+BH102</f>
        <v>0</v>
      </c>
      <c r="BN102" s="77"/>
      <c r="BO102" s="77"/>
      <c r="BP102" s="77"/>
      <c r="BQ102" s="77"/>
      <c r="BR102" s="6"/>
      <c r="BS102" s="6"/>
      <c r="BT102" s="6"/>
      <c r="BU102" s="6"/>
      <c r="BV102" s="6"/>
      <c r="BW102" s="6"/>
      <c r="BX102" s="6"/>
      <c r="BY102" s="6"/>
      <c r="BZ102" s="5"/>
    </row>
    <row r="103" spans="1:80" ht="25.5" customHeight="1" x14ac:dyDescent="0.2">
      <c r="A103" s="29">
        <v>6</v>
      </c>
      <c r="B103" s="29"/>
      <c r="C103" s="81" t="s">
        <v>121</v>
      </c>
      <c r="D103" s="60"/>
      <c r="E103" s="60"/>
      <c r="F103" s="60"/>
      <c r="G103" s="60"/>
      <c r="H103" s="60"/>
      <c r="I103" s="61"/>
      <c r="J103" s="45" t="s">
        <v>88</v>
      </c>
      <c r="K103" s="45"/>
      <c r="L103" s="45"/>
      <c r="M103" s="45"/>
      <c r="N103" s="45"/>
      <c r="O103" s="75" t="s">
        <v>113</v>
      </c>
      <c r="P103" s="60"/>
      <c r="Q103" s="60"/>
      <c r="R103" s="60"/>
      <c r="S103" s="60"/>
      <c r="T103" s="60"/>
      <c r="U103" s="60"/>
      <c r="V103" s="60"/>
      <c r="W103" s="60"/>
      <c r="X103" s="61"/>
      <c r="Y103" s="76">
        <v>13348</v>
      </c>
      <c r="Z103" s="76"/>
      <c r="AA103" s="76"/>
      <c r="AB103" s="76"/>
      <c r="AC103" s="76"/>
      <c r="AD103" s="76">
        <v>0</v>
      </c>
      <c r="AE103" s="76"/>
      <c r="AF103" s="76"/>
      <c r="AG103" s="76"/>
      <c r="AH103" s="76"/>
      <c r="AI103" s="76">
        <f>Y103+AD103</f>
        <v>13348</v>
      </c>
      <c r="AJ103" s="76"/>
      <c r="AK103" s="76"/>
      <c r="AL103" s="76"/>
      <c r="AM103" s="76"/>
      <c r="AN103" s="76">
        <v>13348</v>
      </c>
      <c r="AO103" s="76"/>
      <c r="AP103" s="76"/>
      <c r="AQ103" s="76"/>
      <c r="AR103" s="76"/>
      <c r="AS103" s="76">
        <v>0</v>
      </c>
      <c r="AT103" s="76"/>
      <c r="AU103" s="76"/>
      <c r="AV103" s="76"/>
      <c r="AW103" s="76"/>
      <c r="AX103" s="77">
        <f>AN103+AS103</f>
        <v>13348</v>
      </c>
      <c r="AY103" s="77"/>
      <c r="AZ103" s="77"/>
      <c r="BA103" s="77"/>
      <c r="BB103" s="77"/>
      <c r="BC103" s="77">
        <f>AN103-Y103</f>
        <v>0</v>
      </c>
      <c r="BD103" s="77"/>
      <c r="BE103" s="77"/>
      <c r="BF103" s="77"/>
      <c r="BG103" s="77"/>
      <c r="BH103" s="77">
        <f>AS103-AD103</f>
        <v>0</v>
      </c>
      <c r="BI103" s="77"/>
      <c r="BJ103" s="77"/>
      <c r="BK103" s="77"/>
      <c r="BL103" s="77"/>
      <c r="BM103" s="77">
        <f>BC103+BH103</f>
        <v>0</v>
      </c>
      <c r="BN103" s="77"/>
      <c r="BO103" s="77"/>
      <c r="BP103" s="77"/>
      <c r="BQ103" s="77"/>
      <c r="BR103" s="6"/>
      <c r="BS103" s="6"/>
      <c r="BT103" s="6"/>
      <c r="BU103" s="6"/>
      <c r="BV103" s="6"/>
      <c r="BW103" s="6"/>
      <c r="BX103" s="6"/>
      <c r="BY103" s="6"/>
      <c r="BZ103" s="5"/>
    </row>
    <row r="104" spans="1:80" ht="38.25" customHeight="1" x14ac:dyDescent="0.2">
      <c r="A104" s="29">
        <v>7</v>
      </c>
      <c r="B104" s="29"/>
      <c r="C104" s="81" t="s">
        <v>122</v>
      </c>
      <c r="D104" s="60"/>
      <c r="E104" s="60"/>
      <c r="F104" s="60"/>
      <c r="G104" s="60"/>
      <c r="H104" s="60"/>
      <c r="I104" s="61"/>
      <c r="J104" s="45" t="s">
        <v>88</v>
      </c>
      <c r="K104" s="45"/>
      <c r="L104" s="45"/>
      <c r="M104" s="45"/>
      <c r="N104" s="45"/>
      <c r="O104" s="75" t="s">
        <v>113</v>
      </c>
      <c r="P104" s="60"/>
      <c r="Q104" s="60"/>
      <c r="R104" s="60"/>
      <c r="S104" s="60"/>
      <c r="T104" s="60"/>
      <c r="U104" s="60"/>
      <c r="V104" s="60"/>
      <c r="W104" s="60"/>
      <c r="X104" s="61"/>
      <c r="Y104" s="76">
        <v>10714.3</v>
      </c>
      <c r="Z104" s="76"/>
      <c r="AA104" s="76"/>
      <c r="AB104" s="76"/>
      <c r="AC104" s="76"/>
      <c r="AD104" s="76">
        <v>0</v>
      </c>
      <c r="AE104" s="76"/>
      <c r="AF104" s="76"/>
      <c r="AG104" s="76"/>
      <c r="AH104" s="76"/>
      <c r="AI104" s="76">
        <f>Y104+AD104</f>
        <v>10714.3</v>
      </c>
      <c r="AJ104" s="76"/>
      <c r="AK104" s="76"/>
      <c r="AL104" s="76"/>
      <c r="AM104" s="76"/>
      <c r="AN104" s="76">
        <v>10714.3</v>
      </c>
      <c r="AO104" s="76"/>
      <c r="AP104" s="76"/>
      <c r="AQ104" s="76"/>
      <c r="AR104" s="76"/>
      <c r="AS104" s="76">
        <v>0</v>
      </c>
      <c r="AT104" s="76"/>
      <c r="AU104" s="76"/>
      <c r="AV104" s="76"/>
      <c r="AW104" s="76"/>
      <c r="AX104" s="77">
        <f>AN104+AS104</f>
        <v>10714.3</v>
      </c>
      <c r="AY104" s="77"/>
      <c r="AZ104" s="77"/>
      <c r="BA104" s="77"/>
      <c r="BB104" s="77"/>
      <c r="BC104" s="77">
        <f>AN104-Y104</f>
        <v>0</v>
      </c>
      <c r="BD104" s="77"/>
      <c r="BE104" s="77"/>
      <c r="BF104" s="77"/>
      <c r="BG104" s="77"/>
      <c r="BH104" s="77">
        <f>AS104-AD104</f>
        <v>0</v>
      </c>
      <c r="BI104" s="77"/>
      <c r="BJ104" s="77"/>
      <c r="BK104" s="77"/>
      <c r="BL104" s="77"/>
      <c r="BM104" s="77">
        <f>BC104+BH104</f>
        <v>0</v>
      </c>
      <c r="BN104" s="77"/>
      <c r="BO104" s="77"/>
      <c r="BP104" s="77"/>
      <c r="BQ104" s="77"/>
      <c r="BR104" s="6"/>
      <c r="BS104" s="6"/>
      <c r="BT104" s="6"/>
      <c r="BU104" s="6"/>
      <c r="BV104" s="6"/>
      <c r="BW104" s="6"/>
      <c r="BX104" s="6"/>
      <c r="BY104" s="6"/>
      <c r="BZ104" s="5"/>
    </row>
    <row r="105" spans="1:80" ht="25.5" customHeight="1" x14ac:dyDescent="0.2">
      <c r="A105" s="29">
        <v>8</v>
      </c>
      <c r="B105" s="29"/>
      <c r="C105" s="81" t="s">
        <v>123</v>
      </c>
      <c r="D105" s="60"/>
      <c r="E105" s="60"/>
      <c r="F105" s="60"/>
      <c r="G105" s="60"/>
      <c r="H105" s="60"/>
      <c r="I105" s="61"/>
      <c r="J105" s="45" t="s">
        <v>88</v>
      </c>
      <c r="K105" s="45"/>
      <c r="L105" s="45"/>
      <c r="M105" s="45"/>
      <c r="N105" s="45"/>
      <c r="O105" s="75" t="s">
        <v>113</v>
      </c>
      <c r="P105" s="60"/>
      <c r="Q105" s="60"/>
      <c r="R105" s="60"/>
      <c r="S105" s="60"/>
      <c r="T105" s="60"/>
      <c r="U105" s="60"/>
      <c r="V105" s="60"/>
      <c r="W105" s="60"/>
      <c r="X105" s="61"/>
      <c r="Y105" s="76">
        <v>1850</v>
      </c>
      <c r="Z105" s="76"/>
      <c r="AA105" s="76"/>
      <c r="AB105" s="76"/>
      <c r="AC105" s="76"/>
      <c r="AD105" s="76">
        <v>0</v>
      </c>
      <c r="AE105" s="76"/>
      <c r="AF105" s="76"/>
      <c r="AG105" s="76"/>
      <c r="AH105" s="76"/>
      <c r="AI105" s="76">
        <f>Y105+AD105</f>
        <v>1850</v>
      </c>
      <c r="AJ105" s="76"/>
      <c r="AK105" s="76"/>
      <c r="AL105" s="76"/>
      <c r="AM105" s="76"/>
      <c r="AN105" s="76">
        <v>1850</v>
      </c>
      <c r="AO105" s="76"/>
      <c r="AP105" s="76"/>
      <c r="AQ105" s="76"/>
      <c r="AR105" s="76"/>
      <c r="AS105" s="76">
        <v>0</v>
      </c>
      <c r="AT105" s="76"/>
      <c r="AU105" s="76"/>
      <c r="AV105" s="76"/>
      <c r="AW105" s="76"/>
      <c r="AX105" s="77">
        <f>AN105+AS105</f>
        <v>1850</v>
      </c>
      <c r="AY105" s="77"/>
      <c r="AZ105" s="77"/>
      <c r="BA105" s="77"/>
      <c r="BB105" s="77"/>
      <c r="BC105" s="77">
        <f>AN105-Y105</f>
        <v>0</v>
      </c>
      <c r="BD105" s="77"/>
      <c r="BE105" s="77"/>
      <c r="BF105" s="77"/>
      <c r="BG105" s="77"/>
      <c r="BH105" s="77">
        <f>AS105-AD105</f>
        <v>0</v>
      </c>
      <c r="BI105" s="77"/>
      <c r="BJ105" s="77"/>
      <c r="BK105" s="77"/>
      <c r="BL105" s="77"/>
      <c r="BM105" s="77">
        <f>BC105+BH105</f>
        <v>0</v>
      </c>
      <c r="BN105" s="77"/>
      <c r="BO105" s="77"/>
      <c r="BP105" s="77"/>
      <c r="BQ105" s="77"/>
      <c r="BR105" s="6"/>
      <c r="BS105" s="6"/>
      <c r="BT105" s="6"/>
      <c r="BU105" s="6"/>
      <c r="BV105" s="6"/>
      <c r="BW105" s="6"/>
      <c r="BX105" s="6"/>
      <c r="BY105" s="6"/>
      <c r="BZ105" s="5"/>
    </row>
    <row r="106" spans="1:80" s="66" customFormat="1" ht="15.75" x14ac:dyDescent="0.2">
      <c r="A106" s="63">
        <v>0</v>
      </c>
      <c r="B106" s="63"/>
      <c r="C106" s="83" t="s">
        <v>124</v>
      </c>
      <c r="D106" s="64"/>
      <c r="E106" s="64"/>
      <c r="F106" s="64"/>
      <c r="G106" s="64"/>
      <c r="H106" s="64"/>
      <c r="I106" s="65"/>
      <c r="J106" s="69" t="s">
        <v>86</v>
      </c>
      <c r="K106" s="69"/>
      <c r="L106" s="69"/>
      <c r="M106" s="69"/>
      <c r="N106" s="69"/>
      <c r="O106" s="74" t="s">
        <v>86</v>
      </c>
      <c r="P106" s="64"/>
      <c r="Q106" s="64"/>
      <c r="R106" s="64"/>
      <c r="S106" s="64"/>
      <c r="T106" s="64"/>
      <c r="U106" s="64"/>
      <c r="V106" s="64"/>
      <c r="W106" s="64"/>
      <c r="X106" s="65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2"/>
      <c r="BS106" s="72"/>
      <c r="BT106" s="72"/>
      <c r="BU106" s="72"/>
      <c r="BV106" s="72"/>
      <c r="BW106" s="72"/>
      <c r="BX106" s="72"/>
      <c r="BY106" s="72"/>
      <c r="BZ106" s="73"/>
    </row>
    <row r="107" spans="1:80" ht="25.5" customHeight="1" x14ac:dyDescent="0.2">
      <c r="A107" s="29">
        <v>1</v>
      </c>
      <c r="B107" s="29"/>
      <c r="C107" s="81" t="s">
        <v>125</v>
      </c>
      <c r="D107" s="60"/>
      <c r="E107" s="60"/>
      <c r="F107" s="60"/>
      <c r="G107" s="60"/>
      <c r="H107" s="60"/>
      <c r="I107" s="61"/>
      <c r="J107" s="45" t="s">
        <v>126</v>
      </c>
      <c r="K107" s="45"/>
      <c r="L107" s="45"/>
      <c r="M107" s="45"/>
      <c r="N107" s="45"/>
      <c r="O107" s="75" t="s">
        <v>113</v>
      </c>
      <c r="P107" s="60"/>
      <c r="Q107" s="60"/>
      <c r="R107" s="60"/>
      <c r="S107" s="60"/>
      <c r="T107" s="60"/>
      <c r="U107" s="60"/>
      <c r="V107" s="60"/>
      <c r="W107" s="60"/>
      <c r="X107" s="61"/>
      <c r="Y107" s="76">
        <v>100</v>
      </c>
      <c r="Z107" s="76"/>
      <c r="AA107" s="76"/>
      <c r="AB107" s="76"/>
      <c r="AC107" s="76"/>
      <c r="AD107" s="76">
        <v>0</v>
      </c>
      <c r="AE107" s="76"/>
      <c r="AF107" s="76"/>
      <c r="AG107" s="76"/>
      <c r="AH107" s="76"/>
      <c r="AI107" s="76">
        <f>Y107+AD107</f>
        <v>100</v>
      </c>
      <c r="AJ107" s="76"/>
      <c r="AK107" s="76"/>
      <c r="AL107" s="76"/>
      <c r="AM107" s="76"/>
      <c r="AN107" s="76">
        <v>100</v>
      </c>
      <c r="AO107" s="76"/>
      <c r="AP107" s="76"/>
      <c r="AQ107" s="76"/>
      <c r="AR107" s="76"/>
      <c r="AS107" s="76">
        <v>0</v>
      </c>
      <c r="AT107" s="76"/>
      <c r="AU107" s="76"/>
      <c r="AV107" s="76"/>
      <c r="AW107" s="76"/>
      <c r="AX107" s="77">
        <f>AN107+AS107</f>
        <v>100</v>
      </c>
      <c r="AY107" s="77"/>
      <c r="AZ107" s="77"/>
      <c r="BA107" s="77"/>
      <c r="BB107" s="77"/>
      <c r="BC107" s="77">
        <f>AN107-Y107</f>
        <v>0</v>
      </c>
      <c r="BD107" s="77"/>
      <c r="BE107" s="77"/>
      <c r="BF107" s="77"/>
      <c r="BG107" s="77"/>
      <c r="BH107" s="77">
        <f>AS107-AD107</f>
        <v>0</v>
      </c>
      <c r="BI107" s="77"/>
      <c r="BJ107" s="77"/>
      <c r="BK107" s="77"/>
      <c r="BL107" s="77"/>
      <c r="BM107" s="77">
        <f>BC107+BH107</f>
        <v>0</v>
      </c>
      <c r="BN107" s="77"/>
      <c r="BO107" s="77"/>
      <c r="BP107" s="77"/>
      <c r="BQ107" s="77"/>
      <c r="BR107" s="6"/>
      <c r="BS107" s="6"/>
      <c r="BT107" s="6"/>
      <c r="BU107" s="6"/>
      <c r="BV107" s="6"/>
      <c r="BW107" s="6"/>
      <c r="BX107" s="6"/>
      <c r="BY107" s="6"/>
      <c r="BZ107" s="5"/>
    </row>
    <row r="108" spans="1:80" ht="75.75" customHeight="1" x14ac:dyDescent="0.2">
      <c r="A108" s="29">
        <v>2</v>
      </c>
      <c r="B108" s="29"/>
      <c r="C108" s="81" t="s">
        <v>127</v>
      </c>
      <c r="D108" s="60"/>
      <c r="E108" s="60"/>
      <c r="F108" s="60"/>
      <c r="G108" s="60"/>
      <c r="H108" s="60"/>
      <c r="I108" s="61"/>
      <c r="J108" s="45" t="s">
        <v>126</v>
      </c>
      <c r="K108" s="45"/>
      <c r="L108" s="45"/>
      <c r="M108" s="45"/>
      <c r="N108" s="45"/>
      <c r="O108" s="75" t="s">
        <v>113</v>
      </c>
      <c r="P108" s="60"/>
      <c r="Q108" s="60"/>
      <c r="R108" s="60"/>
      <c r="S108" s="60"/>
      <c r="T108" s="60"/>
      <c r="U108" s="60"/>
      <c r="V108" s="60"/>
      <c r="W108" s="60"/>
      <c r="X108" s="61"/>
      <c r="Y108" s="76">
        <v>100</v>
      </c>
      <c r="Z108" s="76"/>
      <c r="AA108" s="76"/>
      <c r="AB108" s="76"/>
      <c r="AC108" s="76"/>
      <c r="AD108" s="76">
        <v>0</v>
      </c>
      <c r="AE108" s="76"/>
      <c r="AF108" s="76"/>
      <c r="AG108" s="76"/>
      <c r="AH108" s="76"/>
      <c r="AI108" s="76">
        <f>Y108+AD108</f>
        <v>100</v>
      </c>
      <c r="AJ108" s="76"/>
      <c r="AK108" s="76"/>
      <c r="AL108" s="76"/>
      <c r="AM108" s="76"/>
      <c r="AN108" s="76">
        <v>100</v>
      </c>
      <c r="AO108" s="76"/>
      <c r="AP108" s="76"/>
      <c r="AQ108" s="76"/>
      <c r="AR108" s="76"/>
      <c r="AS108" s="76">
        <v>0</v>
      </c>
      <c r="AT108" s="76"/>
      <c r="AU108" s="76"/>
      <c r="AV108" s="76"/>
      <c r="AW108" s="76"/>
      <c r="AX108" s="77">
        <f>AN108+AS108</f>
        <v>100</v>
      </c>
      <c r="AY108" s="77"/>
      <c r="AZ108" s="77"/>
      <c r="BA108" s="77"/>
      <c r="BB108" s="77"/>
      <c r="BC108" s="77">
        <f>AN108-Y108</f>
        <v>0</v>
      </c>
      <c r="BD108" s="77"/>
      <c r="BE108" s="77"/>
      <c r="BF108" s="77"/>
      <c r="BG108" s="77"/>
      <c r="BH108" s="77">
        <f>AS108-AD108</f>
        <v>0</v>
      </c>
      <c r="BI108" s="77"/>
      <c r="BJ108" s="77"/>
      <c r="BK108" s="77"/>
      <c r="BL108" s="77"/>
      <c r="BM108" s="77">
        <f>BC108+BH108</f>
        <v>0</v>
      </c>
      <c r="BN108" s="77"/>
      <c r="BO108" s="77"/>
      <c r="BP108" s="77"/>
      <c r="BQ108" s="77"/>
      <c r="BR108" s="6"/>
      <c r="BS108" s="6"/>
      <c r="BT108" s="6"/>
      <c r="BU108" s="6"/>
      <c r="BV108" s="6"/>
      <c r="BW108" s="6"/>
      <c r="BX108" s="6"/>
      <c r="BY108" s="6"/>
      <c r="BZ108" s="5"/>
    </row>
    <row r="109" spans="1:80" ht="76.5" customHeight="1" x14ac:dyDescent="0.2">
      <c r="A109" s="29">
        <v>3</v>
      </c>
      <c r="B109" s="29"/>
      <c r="C109" s="81" t="s">
        <v>128</v>
      </c>
      <c r="D109" s="60"/>
      <c r="E109" s="60"/>
      <c r="F109" s="60"/>
      <c r="G109" s="60"/>
      <c r="H109" s="60"/>
      <c r="I109" s="61"/>
      <c r="J109" s="45" t="s">
        <v>126</v>
      </c>
      <c r="K109" s="45"/>
      <c r="L109" s="45"/>
      <c r="M109" s="45"/>
      <c r="N109" s="45"/>
      <c r="O109" s="75" t="s">
        <v>113</v>
      </c>
      <c r="P109" s="60"/>
      <c r="Q109" s="60"/>
      <c r="R109" s="60"/>
      <c r="S109" s="60"/>
      <c r="T109" s="60"/>
      <c r="U109" s="60"/>
      <c r="V109" s="60"/>
      <c r="W109" s="60"/>
      <c r="X109" s="61"/>
      <c r="Y109" s="76">
        <v>42.9</v>
      </c>
      <c r="Z109" s="76"/>
      <c r="AA109" s="76"/>
      <c r="AB109" s="76"/>
      <c r="AC109" s="76"/>
      <c r="AD109" s="76">
        <v>0</v>
      </c>
      <c r="AE109" s="76"/>
      <c r="AF109" s="76"/>
      <c r="AG109" s="76"/>
      <c r="AH109" s="76"/>
      <c r="AI109" s="76">
        <f>Y109+AD109</f>
        <v>42.9</v>
      </c>
      <c r="AJ109" s="76"/>
      <c r="AK109" s="76"/>
      <c r="AL109" s="76"/>
      <c r="AM109" s="76"/>
      <c r="AN109" s="76">
        <v>42.9</v>
      </c>
      <c r="AO109" s="76"/>
      <c r="AP109" s="76"/>
      <c r="AQ109" s="76"/>
      <c r="AR109" s="76"/>
      <c r="AS109" s="76">
        <v>0</v>
      </c>
      <c r="AT109" s="76"/>
      <c r="AU109" s="76"/>
      <c r="AV109" s="76"/>
      <c r="AW109" s="76"/>
      <c r="AX109" s="77">
        <f>AN109+AS109</f>
        <v>42.9</v>
      </c>
      <c r="AY109" s="77"/>
      <c r="AZ109" s="77"/>
      <c r="BA109" s="77"/>
      <c r="BB109" s="77"/>
      <c r="BC109" s="77">
        <f>AN109-Y109</f>
        <v>0</v>
      </c>
      <c r="BD109" s="77"/>
      <c r="BE109" s="77"/>
      <c r="BF109" s="77"/>
      <c r="BG109" s="77"/>
      <c r="BH109" s="77">
        <f>AS109-AD109</f>
        <v>0</v>
      </c>
      <c r="BI109" s="77"/>
      <c r="BJ109" s="77"/>
      <c r="BK109" s="77"/>
      <c r="BL109" s="77"/>
      <c r="BM109" s="77">
        <f>BC109+BH109</f>
        <v>0</v>
      </c>
      <c r="BN109" s="77"/>
      <c r="BO109" s="77"/>
      <c r="BP109" s="77"/>
      <c r="BQ109" s="77"/>
      <c r="BR109" s="6"/>
      <c r="BS109" s="6"/>
      <c r="BT109" s="6"/>
      <c r="BU109" s="6"/>
      <c r="BV109" s="6"/>
      <c r="BW109" s="6"/>
      <c r="BX109" s="6"/>
      <c r="BY109" s="6"/>
      <c r="BZ109" s="5"/>
    </row>
    <row r="110" spans="1:80" ht="76.5" customHeight="1" x14ac:dyDescent="0.2">
      <c r="A110" s="29">
        <v>4</v>
      </c>
      <c r="B110" s="29"/>
      <c r="C110" s="81" t="s">
        <v>129</v>
      </c>
      <c r="D110" s="60"/>
      <c r="E110" s="60"/>
      <c r="F110" s="60"/>
      <c r="G110" s="60"/>
      <c r="H110" s="60"/>
      <c r="I110" s="61"/>
      <c r="J110" s="45" t="s">
        <v>126</v>
      </c>
      <c r="K110" s="45"/>
      <c r="L110" s="45"/>
      <c r="M110" s="45"/>
      <c r="N110" s="45"/>
      <c r="O110" s="75" t="s">
        <v>113</v>
      </c>
      <c r="P110" s="60"/>
      <c r="Q110" s="60"/>
      <c r="R110" s="60"/>
      <c r="S110" s="60"/>
      <c r="T110" s="60"/>
      <c r="U110" s="60"/>
      <c r="V110" s="60"/>
      <c r="W110" s="60"/>
      <c r="X110" s="61"/>
      <c r="Y110" s="76">
        <v>132.69999999999999</v>
      </c>
      <c r="Z110" s="76"/>
      <c r="AA110" s="76"/>
      <c r="AB110" s="76"/>
      <c r="AC110" s="76"/>
      <c r="AD110" s="76">
        <v>0</v>
      </c>
      <c r="AE110" s="76"/>
      <c r="AF110" s="76"/>
      <c r="AG110" s="76"/>
      <c r="AH110" s="76"/>
      <c r="AI110" s="76">
        <f>Y110+AD110</f>
        <v>132.69999999999999</v>
      </c>
      <c r="AJ110" s="76"/>
      <c r="AK110" s="76"/>
      <c r="AL110" s="76"/>
      <c r="AM110" s="76"/>
      <c r="AN110" s="76">
        <v>124.4</v>
      </c>
      <c r="AO110" s="76"/>
      <c r="AP110" s="76"/>
      <c r="AQ110" s="76"/>
      <c r="AR110" s="76"/>
      <c r="AS110" s="76">
        <v>0</v>
      </c>
      <c r="AT110" s="76"/>
      <c r="AU110" s="76"/>
      <c r="AV110" s="76"/>
      <c r="AW110" s="76"/>
      <c r="AX110" s="77">
        <f>AN110+AS110</f>
        <v>124.4</v>
      </c>
      <c r="AY110" s="77"/>
      <c r="AZ110" s="77"/>
      <c r="BA110" s="77"/>
      <c r="BB110" s="77"/>
      <c r="BC110" s="77">
        <f>AN110-Y110</f>
        <v>-8.2999999999999829</v>
      </c>
      <c r="BD110" s="77"/>
      <c r="BE110" s="77"/>
      <c r="BF110" s="77"/>
      <c r="BG110" s="77"/>
      <c r="BH110" s="77">
        <f>AS110-AD110</f>
        <v>0</v>
      </c>
      <c r="BI110" s="77"/>
      <c r="BJ110" s="77"/>
      <c r="BK110" s="77"/>
      <c r="BL110" s="77"/>
      <c r="BM110" s="77">
        <f>BC110+BH110</f>
        <v>-8.2999999999999829</v>
      </c>
      <c r="BN110" s="77"/>
      <c r="BO110" s="77"/>
      <c r="BP110" s="77"/>
      <c r="BQ110" s="77"/>
      <c r="BR110" s="6"/>
      <c r="BS110" s="6"/>
      <c r="BT110" s="6"/>
      <c r="BU110" s="6"/>
      <c r="BV110" s="6"/>
      <c r="BW110" s="6"/>
      <c r="BX110" s="6"/>
      <c r="BY110" s="6"/>
      <c r="BZ110" s="5"/>
    </row>
    <row r="111" spans="1:80" ht="15.75" customHeight="1" x14ac:dyDescent="0.2">
      <c r="A111" s="29"/>
      <c r="B111" s="29"/>
      <c r="C111" s="81" t="s">
        <v>119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5"/>
      <c r="BR111" s="6"/>
      <c r="BS111" s="6"/>
      <c r="BT111" s="6"/>
      <c r="BU111" s="6"/>
      <c r="BV111" s="6"/>
      <c r="BW111" s="6"/>
      <c r="BX111" s="6"/>
      <c r="BY111" s="6"/>
      <c r="BZ111" s="5"/>
      <c r="CB111" s="1" t="s">
        <v>130</v>
      </c>
    </row>
    <row r="112" spans="1:80" ht="51" customHeight="1" x14ac:dyDescent="0.2">
      <c r="A112" s="29">
        <v>5</v>
      </c>
      <c r="B112" s="29"/>
      <c r="C112" s="81" t="s">
        <v>131</v>
      </c>
      <c r="D112" s="60"/>
      <c r="E112" s="60"/>
      <c r="F112" s="60"/>
      <c r="G112" s="60"/>
      <c r="H112" s="60"/>
      <c r="I112" s="61"/>
      <c r="J112" s="45" t="s">
        <v>126</v>
      </c>
      <c r="K112" s="45"/>
      <c r="L112" s="45"/>
      <c r="M112" s="45"/>
      <c r="N112" s="45"/>
      <c r="O112" s="75" t="s">
        <v>113</v>
      </c>
      <c r="P112" s="60"/>
      <c r="Q112" s="60"/>
      <c r="R112" s="60"/>
      <c r="S112" s="60"/>
      <c r="T112" s="60"/>
      <c r="U112" s="60"/>
      <c r="V112" s="60"/>
      <c r="W112" s="60"/>
      <c r="X112" s="61"/>
      <c r="Y112" s="76">
        <v>97.3</v>
      </c>
      <c r="Z112" s="76"/>
      <c r="AA112" s="76"/>
      <c r="AB112" s="76"/>
      <c r="AC112" s="76"/>
      <c r="AD112" s="76">
        <v>0</v>
      </c>
      <c r="AE112" s="76"/>
      <c r="AF112" s="76"/>
      <c r="AG112" s="76"/>
      <c r="AH112" s="76"/>
      <c r="AI112" s="76">
        <f>Y112+AD112</f>
        <v>97.3</v>
      </c>
      <c r="AJ112" s="76"/>
      <c r="AK112" s="76"/>
      <c r="AL112" s="76"/>
      <c r="AM112" s="76"/>
      <c r="AN112" s="76">
        <v>97.3</v>
      </c>
      <c r="AO112" s="76"/>
      <c r="AP112" s="76"/>
      <c r="AQ112" s="76"/>
      <c r="AR112" s="76"/>
      <c r="AS112" s="76">
        <v>0</v>
      </c>
      <c r="AT112" s="76"/>
      <c r="AU112" s="76"/>
      <c r="AV112" s="76"/>
      <c r="AW112" s="76"/>
      <c r="AX112" s="77">
        <f>AN112+AS112</f>
        <v>97.3</v>
      </c>
      <c r="AY112" s="77"/>
      <c r="AZ112" s="77"/>
      <c r="BA112" s="77"/>
      <c r="BB112" s="77"/>
      <c r="BC112" s="77">
        <f>AN112-Y112</f>
        <v>0</v>
      </c>
      <c r="BD112" s="77"/>
      <c r="BE112" s="77"/>
      <c r="BF112" s="77"/>
      <c r="BG112" s="77"/>
      <c r="BH112" s="77">
        <f>AS112-AD112</f>
        <v>0</v>
      </c>
      <c r="BI112" s="77"/>
      <c r="BJ112" s="77"/>
      <c r="BK112" s="77"/>
      <c r="BL112" s="77"/>
      <c r="BM112" s="77">
        <f>BC112+BH112</f>
        <v>0</v>
      </c>
      <c r="BN112" s="77"/>
      <c r="BO112" s="77"/>
      <c r="BP112" s="77"/>
      <c r="BQ112" s="77"/>
      <c r="BR112" s="6"/>
      <c r="BS112" s="6"/>
      <c r="BT112" s="6"/>
      <c r="BU112" s="6"/>
      <c r="BV112" s="6"/>
      <c r="BW112" s="6"/>
      <c r="BX112" s="6"/>
      <c r="BY112" s="6"/>
      <c r="BZ112" s="5"/>
    </row>
    <row r="113" spans="1:78" ht="51" customHeight="1" x14ac:dyDescent="0.2">
      <c r="A113" s="29">
        <v>6</v>
      </c>
      <c r="B113" s="29"/>
      <c r="C113" s="81" t="s">
        <v>132</v>
      </c>
      <c r="D113" s="60"/>
      <c r="E113" s="60"/>
      <c r="F113" s="60"/>
      <c r="G113" s="60"/>
      <c r="H113" s="60"/>
      <c r="I113" s="61"/>
      <c r="J113" s="45" t="s">
        <v>126</v>
      </c>
      <c r="K113" s="45"/>
      <c r="L113" s="45"/>
      <c r="M113" s="45"/>
      <c r="N113" s="45"/>
      <c r="O113" s="75" t="s">
        <v>113</v>
      </c>
      <c r="P113" s="60"/>
      <c r="Q113" s="60"/>
      <c r="R113" s="60"/>
      <c r="S113" s="60"/>
      <c r="T113" s="60"/>
      <c r="U113" s="60"/>
      <c r="V113" s="60"/>
      <c r="W113" s="60"/>
      <c r="X113" s="61"/>
      <c r="Y113" s="76">
        <v>100</v>
      </c>
      <c r="Z113" s="76"/>
      <c r="AA113" s="76"/>
      <c r="AB113" s="76"/>
      <c r="AC113" s="76"/>
      <c r="AD113" s="76">
        <v>0</v>
      </c>
      <c r="AE113" s="76"/>
      <c r="AF113" s="76"/>
      <c r="AG113" s="76"/>
      <c r="AH113" s="76"/>
      <c r="AI113" s="76">
        <f>Y113+AD113</f>
        <v>100</v>
      </c>
      <c r="AJ113" s="76"/>
      <c r="AK113" s="76"/>
      <c r="AL113" s="76"/>
      <c r="AM113" s="76"/>
      <c r="AN113" s="76">
        <v>100</v>
      </c>
      <c r="AO113" s="76"/>
      <c r="AP113" s="76"/>
      <c r="AQ113" s="76"/>
      <c r="AR113" s="76"/>
      <c r="AS113" s="76">
        <v>0</v>
      </c>
      <c r="AT113" s="76"/>
      <c r="AU113" s="76"/>
      <c r="AV113" s="76"/>
      <c r="AW113" s="76"/>
      <c r="AX113" s="77">
        <f>AN113+AS113</f>
        <v>100</v>
      </c>
      <c r="AY113" s="77"/>
      <c r="AZ113" s="77"/>
      <c r="BA113" s="77"/>
      <c r="BB113" s="77"/>
      <c r="BC113" s="77">
        <f>AN113-Y113</f>
        <v>0</v>
      </c>
      <c r="BD113" s="77"/>
      <c r="BE113" s="77"/>
      <c r="BF113" s="77"/>
      <c r="BG113" s="77"/>
      <c r="BH113" s="77">
        <f>AS113-AD113</f>
        <v>0</v>
      </c>
      <c r="BI113" s="77"/>
      <c r="BJ113" s="77"/>
      <c r="BK113" s="77"/>
      <c r="BL113" s="77"/>
      <c r="BM113" s="77">
        <f>BC113+BH113</f>
        <v>0</v>
      </c>
      <c r="BN113" s="77"/>
      <c r="BO113" s="77"/>
      <c r="BP113" s="77"/>
      <c r="BQ113" s="77"/>
      <c r="BR113" s="6"/>
      <c r="BS113" s="6"/>
      <c r="BT113" s="6"/>
      <c r="BU113" s="6"/>
      <c r="BV113" s="6"/>
      <c r="BW113" s="6"/>
      <c r="BX113" s="6"/>
      <c r="BY113" s="6"/>
      <c r="BZ113" s="5"/>
    </row>
    <row r="114" spans="1:78" ht="63.75" customHeight="1" x14ac:dyDescent="0.2">
      <c r="A114" s="29">
        <v>7</v>
      </c>
      <c r="B114" s="29"/>
      <c r="C114" s="81" t="s">
        <v>133</v>
      </c>
      <c r="D114" s="60"/>
      <c r="E114" s="60"/>
      <c r="F114" s="60"/>
      <c r="G114" s="60"/>
      <c r="H114" s="60"/>
      <c r="I114" s="61"/>
      <c r="J114" s="45" t="s">
        <v>126</v>
      </c>
      <c r="K114" s="45"/>
      <c r="L114" s="45"/>
      <c r="M114" s="45"/>
      <c r="N114" s="45"/>
      <c r="O114" s="75" t="s">
        <v>113</v>
      </c>
      <c r="P114" s="60"/>
      <c r="Q114" s="60"/>
      <c r="R114" s="60"/>
      <c r="S114" s="60"/>
      <c r="T114" s="60"/>
      <c r="U114" s="60"/>
      <c r="V114" s="60"/>
      <c r="W114" s="60"/>
      <c r="X114" s="61"/>
      <c r="Y114" s="76">
        <v>100</v>
      </c>
      <c r="Z114" s="76"/>
      <c r="AA114" s="76"/>
      <c r="AB114" s="76"/>
      <c r="AC114" s="76"/>
      <c r="AD114" s="76">
        <v>0</v>
      </c>
      <c r="AE114" s="76"/>
      <c r="AF114" s="76"/>
      <c r="AG114" s="76"/>
      <c r="AH114" s="76"/>
      <c r="AI114" s="76">
        <f>Y114+AD114</f>
        <v>100</v>
      </c>
      <c r="AJ114" s="76"/>
      <c r="AK114" s="76"/>
      <c r="AL114" s="76"/>
      <c r="AM114" s="76"/>
      <c r="AN114" s="76">
        <v>100</v>
      </c>
      <c r="AO114" s="76"/>
      <c r="AP114" s="76"/>
      <c r="AQ114" s="76"/>
      <c r="AR114" s="76"/>
      <c r="AS114" s="76">
        <v>0</v>
      </c>
      <c r="AT114" s="76"/>
      <c r="AU114" s="76"/>
      <c r="AV114" s="76"/>
      <c r="AW114" s="76"/>
      <c r="AX114" s="77">
        <f>AN114+AS114</f>
        <v>100</v>
      </c>
      <c r="AY114" s="77"/>
      <c r="AZ114" s="77"/>
      <c r="BA114" s="77"/>
      <c r="BB114" s="77"/>
      <c r="BC114" s="77">
        <f>AN114-Y114</f>
        <v>0</v>
      </c>
      <c r="BD114" s="77"/>
      <c r="BE114" s="77"/>
      <c r="BF114" s="77"/>
      <c r="BG114" s="77"/>
      <c r="BH114" s="77">
        <f>AS114-AD114</f>
        <v>0</v>
      </c>
      <c r="BI114" s="77"/>
      <c r="BJ114" s="77"/>
      <c r="BK114" s="77"/>
      <c r="BL114" s="77"/>
      <c r="BM114" s="77">
        <f>BC114+BH114</f>
        <v>0</v>
      </c>
      <c r="BN114" s="77"/>
      <c r="BO114" s="77"/>
      <c r="BP114" s="77"/>
      <c r="BQ114" s="77"/>
      <c r="BR114" s="6"/>
      <c r="BS114" s="6"/>
      <c r="BT114" s="6"/>
      <c r="BU114" s="6"/>
      <c r="BV114" s="6"/>
      <c r="BW114" s="6"/>
      <c r="BX114" s="6"/>
      <c r="BY114" s="6"/>
      <c r="BZ114" s="5"/>
    </row>
    <row r="115" spans="1:78" ht="38.25" customHeight="1" x14ac:dyDescent="0.2">
      <c r="A115" s="29">
        <v>8</v>
      </c>
      <c r="B115" s="29"/>
      <c r="C115" s="81" t="s">
        <v>134</v>
      </c>
      <c r="D115" s="60"/>
      <c r="E115" s="60"/>
      <c r="F115" s="60"/>
      <c r="G115" s="60"/>
      <c r="H115" s="60"/>
      <c r="I115" s="61"/>
      <c r="J115" s="45" t="s">
        <v>126</v>
      </c>
      <c r="K115" s="45"/>
      <c r="L115" s="45"/>
      <c r="M115" s="45"/>
      <c r="N115" s="45"/>
      <c r="O115" s="75" t="s">
        <v>113</v>
      </c>
      <c r="P115" s="60"/>
      <c r="Q115" s="60"/>
      <c r="R115" s="60"/>
      <c r="S115" s="60"/>
      <c r="T115" s="60"/>
      <c r="U115" s="60"/>
      <c r="V115" s="60"/>
      <c r="W115" s="60"/>
      <c r="X115" s="61"/>
      <c r="Y115" s="76">
        <v>100</v>
      </c>
      <c r="Z115" s="76"/>
      <c r="AA115" s="76"/>
      <c r="AB115" s="76"/>
      <c r="AC115" s="76"/>
      <c r="AD115" s="76">
        <v>0</v>
      </c>
      <c r="AE115" s="76"/>
      <c r="AF115" s="76"/>
      <c r="AG115" s="76"/>
      <c r="AH115" s="76"/>
      <c r="AI115" s="76">
        <f>Y115+AD115</f>
        <v>100</v>
      </c>
      <c r="AJ115" s="76"/>
      <c r="AK115" s="76"/>
      <c r="AL115" s="76"/>
      <c r="AM115" s="76"/>
      <c r="AN115" s="76">
        <v>100</v>
      </c>
      <c r="AO115" s="76"/>
      <c r="AP115" s="76"/>
      <c r="AQ115" s="76"/>
      <c r="AR115" s="76"/>
      <c r="AS115" s="76">
        <v>0</v>
      </c>
      <c r="AT115" s="76"/>
      <c r="AU115" s="76"/>
      <c r="AV115" s="76"/>
      <c r="AW115" s="76"/>
      <c r="AX115" s="77">
        <f>AN115+AS115</f>
        <v>100</v>
      </c>
      <c r="AY115" s="77"/>
      <c r="AZ115" s="77"/>
      <c r="BA115" s="77"/>
      <c r="BB115" s="77"/>
      <c r="BC115" s="77">
        <f>AN115-Y115</f>
        <v>0</v>
      </c>
      <c r="BD115" s="77"/>
      <c r="BE115" s="77"/>
      <c r="BF115" s="77"/>
      <c r="BG115" s="77"/>
      <c r="BH115" s="77">
        <f>AS115-AD115</f>
        <v>0</v>
      </c>
      <c r="BI115" s="77"/>
      <c r="BJ115" s="77"/>
      <c r="BK115" s="77"/>
      <c r="BL115" s="77"/>
      <c r="BM115" s="77">
        <f>BC115+BH115</f>
        <v>0</v>
      </c>
      <c r="BN115" s="77"/>
      <c r="BO115" s="77"/>
      <c r="BP115" s="77"/>
      <c r="BQ115" s="77"/>
      <c r="BR115" s="6"/>
      <c r="BS115" s="6"/>
      <c r="BT115" s="6"/>
      <c r="BU115" s="6"/>
      <c r="BV115" s="6"/>
      <c r="BW115" s="6"/>
      <c r="BX115" s="6"/>
      <c r="BY115" s="6"/>
      <c r="BZ115" s="5"/>
    </row>
    <row r="116" spans="1:78" ht="38.25" customHeight="1" x14ac:dyDescent="0.2">
      <c r="A116" s="59"/>
      <c r="B116" s="59"/>
      <c r="C116" s="82"/>
      <c r="D116" s="62"/>
      <c r="E116" s="62"/>
      <c r="F116" s="62"/>
      <c r="G116" s="62"/>
      <c r="H116" s="62"/>
      <c r="I116" s="62"/>
      <c r="J116" s="68"/>
      <c r="K116" s="68"/>
      <c r="L116" s="68"/>
      <c r="M116" s="68"/>
      <c r="N116" s="68"/>
      <c r="O116" s="78"/>
      <c r="P116" s="62"/>
      <c r="Q116" s="62"/>
      <c r="R116" s="62"/>
      <c r="S116" s="62"/>
      <c r="T116" s="62"/>
      <c r="U116" s="62"/>
      <c r="V116" s="62"/>
      <c r="W116" s="62"/>
      <c r="X116" s="62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6"/>
      <c r="BS116" s="6"/>
      <c r="BT116" s="6"/>
      <c r="BU116" s="6"/>
      <c r="BV116" s="6"/>
      <c r="BW116" s="6"/>
      <c r="BX116" s="6"/>
      <c r="BY116" s="6"/>
      <c r="BZ116" s="5"/>
    </row>
    <row r="118" spans="1:78" ht="15.95" customHeight="1" x14ac:dyDescent="0.2">
      <c r="A118" s="27" t="s">
        <v>51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</row>
    <row r="119" spans="1:78" ht="63" customHeight="1" x14ac:dyDescent="0.2">
      <c r="A119" s="87" t="s">
        <v>136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</row>
    <row r="120" spans="1:78" ht="15.95" customHeight="1" x14ac:dyDescent="0.2">
      <c r="A120" s="12"/>
      <c r="B120" s="12"/>
      <c r="C120" s="12"/>
      <c r="D120" s="12"/>
      <c r="E120" s="1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78" ht="12" customHeight="1" x14ac:dyDescent="0.2">
      <c r="A121" s="25" t="s">
        <v>65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78" ht="15.95" customHeight="1" x14ac:dyDescent="0.25">
      <c r="A122" s="2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78" ht="42" customHeight="1" x14ac:dyDescent="0.2">
      <c r="A123" s="91" t="s">
        <v>139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2"/>
      <c r="AO123" s="2"/>
      <c r="AP123" s="92" t="s">
        <v>141</v>
      </c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</row>
    <row r="124" spans="1:78" x14ac:dyDescent="0.2">
      <c r="W124" s="40" t="s">
        <v>9</v>
      </c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"/>
      <c r="AO124" s="3"/>
      <c r="AP124" s="40" t="s">
        <v>10</v>
      </c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</row>
    <row r="127" spans="1:78" ht="31.5" customHeight="1" x14ac:dyDescent="0.2">
      <c r="A127" s="91" t="s">
        <v>140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2"/>
      <c r="AO127" s="2"/>
      <c r="AP127" s="92" t="s">
        <v>142</v>
      </c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</row>
    <row r="128" spans="1:78" x14ac:dyDescent="0.2">
      <c r="W128" s="40" t="s">
        <v>9</v>
      </c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3"/>
      <c r="AO128" s="3"/>
      <c r="AP128" s="40" t="s">
        <v>10</v>
      </c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</row>
  </sheetData>
  <mergeCells count="807">
    <mergeCell ref="C82:BQ82"/>
    <mergeCell ref="C101:BQ101"/>
    <mergeCell ref="C111:BQ111"/>
    <mergeCell ref="BM115:BQ115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X110:BB110"/>
    <mergeCell ref="BC110:BG110"/>
    <mergeCell ref="BH110:BL110"/>
    <mergeCell ref="BM110:BQ110"/>
    <mergeCell ref="A111:B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X100:BB100"/>
    <mergeCell ref="BC100:BG100"/>
    <mergeCell ref="BH100:BL100"/>
    <mergeCell ref="BM100:BQ100"/>
    <mergeCell ref="A101:B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AN78:AR78"/>
    <mergeCell ref="AS78:AW78"/>
    <mergeCell ref="AX78:BB78"/>
    <mergeCell ref="BC78:BG78"/>
    <mergeCell ref="BH78:BL78"/>
    <mergeCell ref="BM78:BQ78"/>
    <mergeCell ref="A63:BL63"/>
    <mergeCell ref="A78:B78"/>
    <mergeCell ref="C78:I78"/>
    <mergeCell ref="J78:N78"/>
    <mergeCell ref="O78:X78"/>
    <mergeCell ref="Y78:AC78"/>
    <mergeCell ref="AD78:AH78"/>
    <mergeCell ref="AI78:AM78"/>
    <mergeCell ref="BB69:BF69"/>
    <mergeCell ref="BG69:BL69"/>
    <mergeCell ref="BB68:BF68"/>
    <mergeCell ref="BG68:BL68"/>
    <mergeCell ref="A69:P69"/>
    <mergeCell ref="Q69:U69"/>
    <mergeCell ref="V69:Z69"/>
    <mergeCell ref="AA69:AF69"/>
    <mergeCell ref="AG69:AK69"/>
    <mergeCell ref="AL69:AP69"/>
    <mergeCell ref="AQ69:AV69"/>
    <mergeCell ref="AW69:BA69"/>
    <mergeCell ref="BB67:BF67"/>
    <mergeCell ref="BG67:BL67"/>
    <mergeCell ref="A68:P68"/>
    <mergeCell ref="Q68:U68"/>
    <mergeCell ref="V68:Z68"/>
    <mergeCell ref="AA68:AF68"/>
    <mergeCell ref="AG68:AK68"/>
    <mergeCell ref="AL68:AP68"/>
    <mergeCell ref="AQ68:AV68"/>
    <mergeCell ref="AW68:BA68"/>
    <mergeCell ref="BB66:BF66"/>
    <mergeCell ref="BG66:BL66"/>
    <mergeCell ref="A67:P67"/>
    <mergeCell ref="Q67:U67"/>
    <mergeCell ref="V67:Z67"/>
    <mergeCell ref="AA67:AF67"/>
    <mergeCell ref="AG67:AK67"/>
    <mergeCell ref="AL67:AP67"/>
    <mergeCell ref="AQ67:AV67"/>
    <mergeCell ref="AW67:BA67"/>
    <mergeCell ref="BB65:BF65"/>
    <mergeCell ref="BG65:BL65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4:BF64"/>
    <mergeCell ref="BG64:BL64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A64:P64"/>
    <mergeCell ref="Q64:U64"/>
    <mergeCell ref="V64:Z64"/>
    <mergeCell ref="AA64:AF64"/>
    <mergeCell ref="AG64:AK64"/>
    <mergeCell ref="AL64:AP64"/>
    <mergeCell ref="AQ64:AV64"/>
    <mergeCell ref="AW64:BA64"/>
    <mergeCell ref="C50:BQ50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P53:AT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51:B51"/>
    <mergeCell ref="C51:Z51"/>
    <mergeCell ref="AA51:AE51"/>
    <mergeCell ref="AF51:AJ51"/>
    <mergeCell ref="AK51:AO51"/>
    <mergeCell ref="AP51:AT51"/>
    <mergeCell ref="AZ49:BC49"/>
    <mergeCell ref="BD49:BH49"/>
    <mergeCell ref="BI49:BM49"/>
    <mergeCell ref="BN49:BQ49"/>
    <mergeCell ref="A50:B50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37:F37"/>
    <mergeCell ref="G37:BL37"/>
    <mergeCell ref="A38:F38"/>
    <mergeCell ref="G38:BL38"/>
    <mergeCell ref="A39:F39"/>
    <mergeCell ref="G39:BL39"/>
    <mergeCell ref="N20:Y20"/>
    <mergeCell ref="AA20:AI20"/>
    <mergeCell ref="AK20:BC20"/>
    <mergeCell ref="A35:F35"/>
    <mergeCell ref="G35:BL35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5:B45"/>
    <mergeCell ref="A28:BL28"/>
    <mergeCell ref="A29:BL29"/>
    <mergeCell ref="A31:BL31"/>
    <mergeCell ref="A32:F32"/>
    <mergeCell ref="G32:BL32"/>
    <mergeCell ref="AU44:AY44"/>
    <mergeCell ref="AP44:AT44"/>
    <mergeCell ref="AA44:AE44"/>
    <mergeCell ref="AP45:AT45"/>
    <mergeCell ref="AW61:BA61"/>
    <mergeCell ref="BB61:BF61"/>
    <mergeCell ref="BB59:BF59"/>
    <mergeCell ref="AL59:AP59"/>
    <mergeCell ref="A47:B47"/>
    <mergeCell ref="A10:BL10"/>
    <mergeCell ref="A11:BL11"/>
    <mergeCell ref="A12:BL12"/>
    <mergeCell ref="B14:L14"/>
    <mergeCell ref="N14:AS14"/>
    <mergeCell ref="AD74:AH74"/>
    <mergeCell ref="AX74:BB74"/>
    <mergeCell ref="AS74:AW74"/>
    <mergeCell ref="AN74:AR74"/>
    <mergeCell ref="AX76:BB76"/>
    <mergeCell ref="C43:Z44"/>
    <mergeCell ref="C45:Z45"/>
    <mergeCell ref="C47:Z47"/>
    <mergeCell ref="AX75:BB75"/>
    <mergeCell ref="AS75:AW75"/>
    <mergeCell ref="BM75:BQ75"/>
    <mergeCell ref="BM76:BQ76"/>
    <mergeCell ref="BH76:BL76"/>
    <mergeCell ref="BC76:BG76"/>
    <mergeCell ref="AO2:BL6"/>
    <mergeCell ref="A7:BL7"/>
    <mergeCell ref="A8:BL8"/>
    <mergeCell ref="A9:BL9"/>
    <mergeCell ref="BM74:BQ74"/>
    <mergeCell ref="BH74:BL74"/>
    <mergeCell ref="AI77:AM77"/>
    <mergeCell ref="AN77:AR77"/>
    <mergeCell ref="AS77:AW77"/>
    <mergeCell ref="AX77:BB77"/>
    <mergeCell ref="BC77:BG77"/>
    <mergeCell ref="BM77:BQ77"/>
    <mergeCell ref="BH77:BL77"/>
    <mergeCell ref="AU45:AY45"/>
    <mergeCell ref="AU47:AY47"/>
    <mergeCell ref="AW60:BA60"/>
    <mergeCell ref="BB60:BF60"/>
    <mergeCell ref="BG60:BL60"/>
    <mergeCell ref="AW59:BA59"/>
    <mergeCell ref="A57:BL57"/>
    <mergeCell ref="AP46:AT46"/>
    <mergeCell ref="C46:Z46"/>
    <mergeCell ref="AF47:AJ47"/>
    <mergeCell ref="AK47:AO47"/>
    <mergeCell ref="AP47:AT47"/>
    <mergeCell ref="AG58:AV58"/>
    <mergeCell ref="Q58:AF58"/>
    <mergeCell ref="AQ59:AV59"/>
    <mergeCell ref="AA47:AE47"/>
    <mergeCell ref="Q59:U59"/>
    <mergeCell ref="AU51:AY51"/>
    <mergeCell ref="AU52:AY52"/>
    <mergeCell ref="AS76:AW76"/>
    <mergeCell ref="V62:Z62"/>
    <mergeCell ref="AA62:AF62"/>
    <mergeCell ref="AG62:AK62"/>
    <mergeCell ref="BG59:BL59"/>
    <mergeCell ref="AW58:BL58"/>
    <mergeCell ref="BG61:BL61"/>
    <mergeCell ref="BC75:BG75"/>
    <mergeCell ref="BH75:BL75"/>
    <mergeCell ref="BC74:BG74"/>
    <mergeCell ref="AI74:AM74"/>
    <mergeCell ref="Y74:AC74"/>
    <mergeCell ref="AD76:AH76"/>
    <mergeCell ref="AI75:AM75"/>
    <mergeCell ref="AN75:AR75"/>
    <mergeCell ref="V59:Z59"/>
    <mergeCell ref="AI76:AM76"/>
    <mergeCell ref="AL61:AP61"/>
    <mergeCell ref="AN76:AR76"/>
    <mergeCell ref="AQ61:AV61"/>
    <mergeCell ref="C76:I76"/>
    <mergeCell ref="J76:N76"/>
    <mergeCell ref="O76:X76"/>
    <mergeCell ref="Y76:AC76"/>
    <mergeCell ref="C77:I77"/>
    <mergeCell ref="J77:N77"/>
    <mergeCell ref="O77:X77"/>
    <mergeCell ref="Y77:AC77"/>
    <mergeCell ref="A77:B77"/>
    <mergeCell ref="A76:B76"/>
    <mergeCell ref="AK46:AO46"/>
    <mergeCell ref="AF46:AJ46"/>
    <mergeCell ref="A62:P62"/>
    <mergeCell ref="Q62:U62"/>
    <mergeCell ref="A56:BL56"/>
    <mergeCell ref="AQ62:AV62"/>
    <mergeCell ref="AG61:AK61"/>
    <mergeCell ref="AD77:AH77"/>
    <mergeCell ref="BG62:BL62"/>
    <mergeCell ref="Y73:AM73"/>
    <mergeCell ref="AN73:BB73"/>
    <mergeCell ref="BC73:BQ73"/>
    <mergeCell ref="AW62:BA62"/>
    <mergeCell ref="BB62:BF62"/>
    <mergeCell ref="A71:BQ71"/>
    <mergeCell ref="AL62:AP62"/>
    <mergeCell ref="AP124:BH124"/>
    <mergeCell ref="W124:AM124"/>
    <mergeCell ref="A123:V123"/>
    <mergeCell ref="W123:AM123"/>
    <mergeCell ref="AP123:BH123"/>
    <mergeCell ref="AP128:BH128"/>
    <mergeCell ref="A127:V127"/>
    <mergeCell ref="W127:AM127"/>
    <mergeCell ref="AP127:BH127"/>
    <mergeCell ref="W128:AM128"/>
    <mergeCell ref="BN47:BQ47"/>
    <mergeCell ref="AZ45:BC45"/>
    <mergeCell ref="BD45:BH45"/>
    <mergeCell ref="BI45:BM45"/>
    <mergeCell ref="BN45:BQ45"/>
    <mergeCell ref="BN46:BQ46"/>
    <mergeCell ref="AZ47:BC47"/>
    <mergeCell ref="BD47:BH47"/>
    <mergeCell ref="BI47:BM47"/>
    <mergeCell ref="AU46:AY46"/>
    <mergeCell ref="BI46:BM46"/>
    <mergeCell ref="BD46:BH46"/>
    <mergeCell ref="C75:I75"/>
    <mergeCell ref="A60:P60"/>
    <mergeCell ref="A58:P59"/>
    <mergeCell ref="A75:B75"/>
    <mergeCell ref="A46:B46"/>
    <mergeCell ref="AZ46:BC46"/>
    <mergeCell ref="A61:P61"/>
    <mergeCell ref="AA45:AE45"/>
    <mergeCell ref="AF45:AJ45"/>
    <mergeCell ref="AK45:AO45"/>
    <mergeCell ref="Q61:U61"/>
    <mergeCell ref="V61:Z61"/>
    <mergeCell ref="AA61:AF61"/>
    <mergeCell ref="Q60:U60"/>
    <mergeCell ref="AA60:AF60"/>
    <mergeCell ref="V60:Z60"/>
    <mergeCell ref="AA46:AE46"/>
    <mergeCell ref="J75:N75"/>
    <mergeCell ref="O75:X75"/>
    <mergeCell ref="Y75:AC75"/>
    <mergeCell ref="AD75:AH75"/>
    <mergeCell ref="AF44:AJ44"/>
    <mergeCell ref="AQ60:AV60"/>
    <mergeCell ref="AL60:AP60"/>
    <mergeCell ref="AG60:AK60"/>
    <mergeCell ref="AG59:AK59"/>
    <mergeCell ref="AA59:AF59"/>
    <mergeCell ref="A23:BL23"/>
    <mergeCell ref="A24:F24"/>
    <mergeCell ref="G24:BL24"/>
    <mergeCell ref="A43:B44"/>
    <mergeCell ref="A33:F33"/>
    <mergeCell ref="G33:BL33"/>
    <mergeCell ref="A25:F25"/>
    <mergeCell ref="G25:BL25"/>
    <mergeCell ref="A36:F36"/>
    <mergeCell ref="G36:BL36"/>
    <mergeCell ref="J73:N74"/>
    <mergeCell ref="O73:X74"/>
    <mergeCell ref="BN44:BQ44"/>
    <mergeCell ref="BI44:BM44"/>
    <mergeCell ref="AK44:AO44"/>
    <mergeCell ref="AA43:AO43"/>
    <mergeCell ref="AP43:BC43"/>
    <mergeCell ref="BD43:BQ43"/>
    <mergeCell ref="BD44:BH44"/>
    <mergeCell ref="AZ44:BC44"/>
    <mergeCell ref="A42:BQ42"/>
    <mergeCell ref="A41:BQ41"/>
    <mergeCell ref="A26:F26"/>
    <mergeCell ref="G26:BL26"/>
    <mergeCell ref="A118:BL118"/>
    <mergeCell ref="A119:BL119"/>
    <mergeCell ref="A34:F34"/>
    <mergeCell ref="G34:BL34"/>
    <mergeCell ref="A73:B74"/>
    <mergeCell ref="C73:I74"/>
  </mergeCells>
  <phoneticPr fontId="0" type="noConversion"/>
  <conditionalFormatting sqref="C77">
    <cfRule type="cellIs" dxfId="77" priority="79" stopIfTrue="1" operator="equal">
      <formula>$C76</formula>
    </cfRule>
  </conditionalFormatting>
  <conditionalFormatting sqref="A77:B77">
    <cfRule type="cellIs" dxfId="76" priority="80" stopIfTrue="1" operator="equal">
      <formula>0</formula>
    </cfRule>
  </conditionalFormatting>
  <conditionalFormatting sqref="C78">
    <cfRule type="cellIs" dxfId="75" priority="77" stopIfTrue="1" operator="equal">
      <formula>$C77</formula>
    </cfRule>
  </conditionalFormatting>
  <conditionalFormatting sqref="A78:B78">
    <cfRule type="cellIs" dxfId="74" priority="78" stopIfTrue="1" operator="equal">
      <formula>0</formula>
    </cfRule>
  </conditionalFormatting>
  <conditionalFormatting sqref="C79">
    <cfRule type="cellIs" dxfId="73" priority="75" stopIfTrue="1" operator="equal">
      <formula>$C78</formula>
    </cfRule>
  </conditionalFormatting>
  <conditionalFormatting sqref="A79:B79">
    <cfRule type="cellIs" dxfId="72" priority="76" stopIfTrue="1" operator="equal">
      <formula>0</formula>
    </cfRule>
  </conditionalFormatting>
  <conditionalFormatting sqref="C80">
    <cfRule type="cellIs" dxfId="71" priority="73" stopIfTrue="1" operator="equal">
      <formula>$C79</formula>
    </cfRule>
  </conditionalFormatting>
  <conditionalFormatting sqref="A80:B80">
    <cfRule type="cellIs" dxfId="70" priority="74" stopIfTrue="1" operator="equal">
      <formula>0</formula>
    </cfRule>
  </conditionalFormatting>
  <conditionalFormatting sqref="C81">
    <cfRule type="cellIs" dxfId="69" priority="71" stopIfTrue="1" operator="equal">
      <formula>$C80</formula>
    </cfRule>
  </conditionalFormatting>
  <conditionalFormatting sqref="A81:B81">
    <cfRule type="cellIs" dxfId="68" priority="72" stopIfTrue="1" operator="equal">
      <formula>0</formula>
    </cfRule>
  </conditionalFormatting>
  <conditionalFormatting sqref="C82">
    <cfRule type="cellIs" dxfId="67" priority="69" stopIfTrue="1" operator="equal">
      <formula>$C81</formula>
    </cfRule>
  </conditionalFormatting>
  <conditionalFormatting sqref="A82:B82">
    <cfRule type="cellIs" dxfId="66" priority="70" stopIfTrue="1" operator="equal">
      <formula>0</formula>
    </cfRule>
  </conditionalFormatting>
  <conditionalFormatting sqref="C83">
    <cfRule type="cellIs" dxfId="65" priority="67" stopIfTrue="1" operator="equal">
      <formula>$C82</formula>
    </cfRule>
  </conditionalFormatting>
  <conditionalFormatting sqref="A83:B83">
    <cfRule type="cellIs" dxfId="64" priority="68" stopIfTrue="1" operator="equal">
      <formula>0</formula>
    </cfRule>
  </conditionalFormatting>
  <conditionalFormatting sqref="C84">
    <cfRule type="cellIs" dxfId="63" priority="65" stopIfTrue="1" operator="equal">
      <formula>$C83</formula>
    </cfRule>
  </conditionalFormatting>
  <conditionalFormatting sqref="A84:B84">
    <cfRule type="cellIs" dxfId="62" priority="66" stopIfTrue="1" operator="equal">
      <formula>0</formula>
    </cfRule>
  </conditionalFormatting>
  <conditionalFormatting sqref="C85">
    <cfRule type="cellIs" dxfId="61" priority="63" stopIfTrue="1" operator="equal">
      <formula>$C84</formula>
    </cfRule>
  </conditionalFormatting>
  <conditionalFormatting sqref="A85:B85">
    <cfRule type="cellIs" dxfId="60" priority="64" stopIfTrue="1" operator="equal">
      <formula>0</formula>
    </cfRule>
  </conditionalFormatting>
  <conditionalFormatting sqref="C86">
    <cfRule type="cellIs" dxfId="59" priority="61" stopIfTrue="1" operator="equal">
      <formula>$C85</formula>
    </cfRule>
  </conditionalFormatting>
  <conditionalFormatting sqref="A86:B86">
    <cfRule type="cellIs" dxfId="58" priority="62" stopIfTrue="1" operator="equal">
      <formula>0</formula>
    </cfRule>
  </conditionalFormatting>
  <conditionalFormatting sqref="C87">
    <cfRule type="cellIs" dxfId="57" priority="59" stopIfTrue="1" operator="equal">
      <formula>$C86</formula>
    </cfRule>
  </conditionalFormatting>
  <conditionalFormatting sqref="A87:B87">
    <cfRule type="cellIs" dxfId="56" priority="60" stopIfTrue="1" operator="equal">
      <formula>0</formula>
    </cfRule>
  </conditionalFormatting>
  <conditionalFormatting sqref="C88">
    <cfRule type="cellIs" dxfId="55" priority="57" stopIfTrue="1" operator="equal">
      <formula>$C87</formula>
    </cfRule>
  </conditionalFormatting>
  <conditionalFormatting sqref="A88:B88">
    <cfRule type="cellIs" dxfId="54" priority="58" stopIfTrue="1" operator="equal">
      <formula>0</formula>
    </cfRule>
  </conditionalFormatting>
  <conditionalFormatting sqref="C89">
    <cfRule type="cellIs" dxfId="53" priority="55" stopIfTrue="1" operator="equal">
      <formula>$C88</formula>
    </cfRule>
  </conditionalFormatting>
  <conditionalFormatting sqref="A89:B89">
    <cfRule type="cellIs" dxfId="52" priority="56" stopIfTrue="1" operator="equal">
      <formula>0</formula>
    </cfRule>
  </conditionalFormatting>
  <conditionalFormatting sqref="C90">
    <cfRule type="cellIs" dxfId="51" priority="53" stopIfTrue="1" operator="equal">
      <formula>$C89</formula>
    </cfRule>
  </conditionalFormatting>
  <conditionalFormatting sqref="A90:B90">
    <cfRule type="cellIs" dxfId="50" priority="54" stopIfTrue="1" operator="equal">
      <formula>0</formula>
    </cfRule>
  </conditionalFormatting>
  <conditionalFormatting sqref="C91">
    <cfRule type="cellIs" dxfId="49" priority="51" stopIfTrue="1" operator="equal">
      <formula>$C90</formula>
    </cfRule>
  </conditionalFormatting>
  <conditionalFormatting sqref="A91:B91">
    <cfRule type="cellIs" dxfId="48" priority="52" stopIfTrue="1" operator="equal">
      <formula>0</formula>
    </cfRule>
  </conditionalFormatting>
  <conditionalFormatting sqref="C92">
    <cfRule type="cellIs" dxfId="47" priority="49" stopIfTrue="1" operator="equal">
      <formula>$C91</formula>
    </cfRule>
  </conditionalFormatting>
  <conditionalFormatting sqref="A92:B92">
    <cfRule type="cellIs" dxfId="46" priority="50" stopIfTrue="1" operator="equal">
      <formula>0</formula>
    </cfRule>
  </conditionalFormatting>
  <conditionalFormatting sqref="C93">
    <cfRule type="cellIs" dxfId="45" priority="47" stopIfTrue="1" operator="equal">
      <formula>$C92</formula>
    </cfRule>
  </conditionalFormatting>
  <conditionalFormatting sqref="A93:B93">
    <cfRule type="cellIs" dxfId="44" priority="48" stopIfTrue="1" operator="equal">
      <formula>0</formula>
    </cfRule>
  </conditionalFormatting>
  <conditionalFormatting sqref="C94">
    <cfRule type="cellIs" dxfId="43" priority="45" stopIfTrue="1" operator="equal">
      <formula>$C93</formula>
    </cfRule>
  </conditionalFormatting>
  <conditionalFormatting sqref="A94:B94">
    <cfRule type="cellIs" dxfId="42" priority="46" stopIfTrue="1" operator="equal">
      <formula>0</formula>
    </cfRule>
  </conditionalFormatting>
  <conditionalFormatting sqref="C95">
    <cfRule type="cellIs" dxfId="41" priority="43" stopIfTrue="1" operator="equal">
      <formula>$C94</formula>
    </cfRule>
  </conditionalFormatting>
  <conditionalFormatting sqref="A95:B95">
    <cfRule type="cellIs" dxfId="40" priority="44" stopIfTrue="1" operator="equal">
      <formula>0</formula>
    </cfRule>
  </conditionalFormatting>
  <conditionalFormatting sqref="C96">
    <cfRule type="cellIs" dxfId="39" priority="41" stopIfTrue="1" operator="equal">
      <formula>$C95</formula>
    </cfRule>
  </conditionalFormatting>
  <conditionalFormatting sqref="A96:B96">
    <cfRule type="cellIs" dxfId="38" priority="42" stopIfTrue="1" operator="equal">
      <formula>0</formula>
    </cfRule>
  </conditionalFormatting>
  <conditionalFormatting sqref="C97">
    <cfRule type="cellIs" dxfId="37" priority="39" stopIfTrue="1" operator="equal">
      <formula>$C96</formula>
    </cfRule>
  </conditionalFormatting>
  <conditionalFormatting sqref="A97:B97">
    <cfRule type="cellIs" dxfId="36" priority="40" stopIfTrue="1" operator="equal">
      <formula>0</formula>
    </cfRule>
  </conditionalFormatting>
  <conditionalFormatting sqref="C98">
    <cfRule type="cellIs" dxfId="35" priority="37" stopIfTrue="1" operator="equal">
      <formula>$C97</formula>
    </cfRule>
  </conditionalFormatting>
  <conditionalFormatting sqref="A98:B98">
    <cfRule type="cellIs" dxfId="34" priority="38" stopIfTrue="1" operator="equal">
      <formula>0</formula>
    </cfRule>
  </conditionalFormatting>
  <conditionalFormatting sqref="C99">
    <cfRule type="cellIs" dxfId="33" priority="35" stopIfTrue="1" operator="equal">
      <formula>$C98</formula>
    </cfRule>
  </conditionalFormatting>
  <conditionalFormatting sqref="A99:B99">
    <cfRule type="cellIs" dxfId="32" priority="36" stopIfTrue="1" operator="equal">
      <formula>0</formula>
    </cfRule>
  </conditionalFormatting>
  <conditionalFormatting sqref="C100">
    <cfRule type="cellIs" dxfId="31" priority="33" stopIfTrue="1" operator="equal">
      <formula>$C99</formula>
    </cfRule>
  </conditionalFormatting>
  <conditionalFormatting sqref="A100:B100">
    <cfRule type="cellIs" dxfId="30" priority="34" stopIfTrue="1" operator="equal">
      <formula>0</formula>
    </cfRule>
  </conditionalFormatting>
  <conditionalFormatting sqref="C101">
    <cfRule type="cellIs" dxfId="29" priority="31" stopIfTrue="1" operator="equal">
      <formula>$C100</formula>
    </cfRule>
  </conditionalFormatting>
  <conditionalFormatting sqref="A101:B101">
    <cfRule type="cellIs" dxfId="28" priority="32" stopIfTrue="1" operator="equal">
      <formula>0</formula>
    </cfRule>
  </conditionalFormatting>
  <conditionalFormatting sqref="C102">
    <cfRule type="cellIs" dxfId="27" priority="29" stopIfTrue="1" operator="equal">
      <formula>$C101</formula>
    </cfRule>
  </conditionalFormatting>
  <conditionalFormatting sqref="A102:B102">
    <cfRule type="cellIs" dxfId="26" priority="30" stopIfTrue="1" operator="equal">
      <formula>0</formula>
    </cfRule>
  </conditionalFormatting>
  <conditionalFormatting sqref="C103">
    <cfRule type="cellIs" dxfId="25" priority="27" stopIfTrue="1" operator="equal">
      <formula>$C102</formula>
    </cfRule>
  </conditionalFormatting>
  <conditionalFormatting sqref="A103:B103">
    <cfRule type="cellIs" dxfId="24" priority="28" stopIfTrue="1" operator="equal">
      <formula>0</formula>
    </cfRule>
  </conditionalFormatting>
  <conditionalFormatting sqref="C104">
    <cfRule type="cellIs" dxfId="23" priority="25" stopIfTrue="1" operator="equal">
      <formula>$C103</formula>
    </cfRule>
  </conditionalFormatting>
  <conditionalFormatting sqref="A104:B104">
    <cfRule type="cellIs" dxfId="22" priority="26" stopIfTrue="1" operator="equal">
      <formula>0</formula>
    </cfRule>
  </conditionalFormatting>
  <conditionalFormatting sqref="C105">
    <cfRule type="cellIs" dxfId="21" priority="23" stopIfTrue="1" operator="equal">
      <formula>$C104</formula>
    </cfRule>
  </conditionalFormatting>
  <conditionalFormatting sqref="A105:B105">
    <cfRule type="cellIs" dxfId="20" priority="24" stopIfTrue="1" operator="equal">
      <formula>0</formula>
    </cfRule>
  </conditionalFormatting>
  <conditionalFormatting sqref="C106">
    <cfRule type="cellIs" dxfId="19" priority="21" stopIfTrue="1" operator="equal">
      <formula>$C105</formula>
    </cfRule>
  </conditionalFormatting>
  <conditionalFormatting sqref="A106:B106">
    <cfRule type="cellIs" dxfId="18" priority="22" stopIfTrue="1" operator="equal">
      <formula>0</formula>
    </cfRule>
  </conditionalFormatting>
  <conditionalFormatting sqref="C107">
    <cfRule type="cellIs" dxfId="17" priority="19" stopIfTrue="1" operator="equal">
      <formula>$C106</formula>
    </cfRule>
  </conditionalFormatting>
  <conditionalFormatting sqref="A107:B107">
    <cfRule type="cellIs" dxfId="16" priority="20" stopIfTrue="1" operator="equal">
      <formula>0</formula>
    </cfRule>
  </conditionalFormatting>
  <conditionalFormatting sqref="C108">
    <cfRule type="cellIs" dxfId="15" priority="17" stopIfTrue="1" operator="equal">
      <formula>$C107</formula>
    </cfRule>
  </conditionalFormatting>
  <conditionalFormatting sqref="A108:B108">
    <cfRule type="cellIs" dxfId="14" priority="18" stopIfTrue="1" operator="equal">
      <formula>0</formula>
    </cfRule>
  </conditionalFormatting>
  <conditionalFormatting sqref="C109">
    <cfRule type="cellIs" dxfId="13" priority="15" stopIfTrue="1" operator="equal">
      <formula>$C108</formula>
    </cfRule>
  </conditionalFormatting>
  <conditionalFormatting sqref="A109:B109">
    <cfRule type="cellIs" dxfId="12" priority="16" stopIfTrue="1" operator="equal">
      <formula>0</formula>
    </cfRule>
  </conditionalFormatting>
  <conditionalFormatting sqref="C110">
    <cfRule type="cellIs" dxfId="11" priority="13" stopIfTrue="1" operator="equal">
      <formula>$C109</formula>
    </cfRule>
  </conditionalFormatting>
  <conditionalFormatting sqref="A110:B110">
    <cfRule type="cellIs" dxfId="10" priority="14" stopIfTrue="1" operator="equal">
      <formula>0</formula>
    </cfRule>
  </conditionalFormatting>
  <conditionalFormatting sqref="C111">
    <cfRule type="cellIs" dxfId="9" priority="11" stopIfTrue="1" operator="equal">
      <formula>$C110</formula>
    </cfRule>
  </conditionalFormatting>
  <conditionalFormatting sqref="A111:B111">
    <cfRule type="cellIs" dxfId="8" priority="12" stopIfTrue="1" operator="equal">
      <formula>0</formula>
    </cfRule>
  </conditionalFormatting>
  <conditionalFormatting sqref="C112">
    <cfRule type="cellIs" dxfId="7" priority="9" stopIfTrue="1" operator="equal">
      <formula>$C111</formula>
    </cfRule>
  </conditionalFormatting>
  <conditionalFormatting sqref="A112:B112">
    <cfRule type="cellIs" dxfId="6" priority="10" stopIfTrue="1" operator="equal">
      <formula>0</formula>
    </cfRule>
  </conditionalFormatting>
  <conditionalFormatting sqref="C113">
    <cfRule type="cellIs" dxfId="5" priority="7" stopIfTrue="1" operator="equal">
      <formula>$C112</formula>
    </cfRule>
  </conditionalFormatting>
  <conditionalFormatting sqref="A113:B113">
    <cfRule type="cellIs" dxfId="4" priority="8" stopIfTrue="1" operator="equal">
      <formula>0</formula>
    </cfRule>
  </conditionalFormatting>
  <conditionalFormatting sqref="C114">
    <cfRule type="cellIs" dxfId="3" priority="5" stopIfTrue="1" operator="equal">
      <formula>$C113</formula>
    </cfRule>
  </conditionalFormatting>
  <conditionalFormatting sqref="A114:B114">
    <cfRule type="cellIs" dxfId="2" priority="6" stopIfTrue="1" operator="equal">
      <formula>0</formula>
    </cfRule>
  </conditionalFormatting>
  <conditionalFormatting sqref="C115:C116">
    <cfRule type="cellIs" dxfId="1" priority="3" stopIfTrue="1" operator="equal">
      <formula>$C114</formula>
    </cfRule>
  </conditionalFormatting>
  <conditionalFormatting sqref="A115:B11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КПК0219770</vt:lpstr>
      <vt:lpstr>КПК0219770!Область_печати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2021-04-15T12:13:42Z</cp:lastPrinted>
  <dcterms:created xsi:type="dcterms:W3CDTF">2016-08-10T10:53:25Z</dcterms:created>
  <dcterms:modified xsi:type="dcterms:W3CDTF">2021-04-15T12:15:13Z</dcterms:modified>
</cp:coreProperties>
</file>