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0\Звіти по паспортах\"/>
    </mc:Choice>
  </mc:AlternateContent>
  <bookViews>
    <workbookView xWindow="480" yWindow="135" windowWidth="27795" windowHeight="14385"/>
  </bookViews>
  <sheets>
    <sheet name="КПК0216030" sheetId="1" r:id="rId1"/>
  </sheets>
  <definedNames>
    <definedName name="_xlnm.Print_Area" localSheetId="0">КПК0216030!$A$1:$BQ$100</definedName>
  </definedNames>
  <calcPr calcId="152511" refMode="R1C1"/>
</workbook>
</file>

<file path=xl/calcChain.xml><?xml version="1.0" encoding="utf-8"?>
<calcChain xmlns="http://schemas.openxmlformats.org/spreadsheetml/2006/main">
  <c r="BH88" i="1" l="1"/>
  <c r="BC88" i="1"/>
  <c r="BM88" i="1" s="1"/>
  <c r="AX88" i="1"/>
  <c r="AI88" i="1"/>
  <c r="BH86" i="1"/>
  <c r="BC86" i="1"/>
  <c r="BM86" i="1" s="1"/>
  <c r="AX86" i="1"/>
  <c r="AI86" i="1"/>
  <c r="BH85" i="1"/>
  <c r="BC85" i="1"/>
  <c r="BM85" i="1" s="1"/>
  <c r="AX85" i="1"/>
  <c r="AI85" i="1"/>
  <c r="BH83" i="1"/>
  <c r="BC83" i="1"/>
  <c r="BM83" i="1" s="1"/>
  <c r="AX83" i="1"/>
  <c r="AI83" i="1"/>
  <c r="BH81" i="1"/>
  <c r="BC81" i="1"/>
  <c r="BM81" i="1" s="1"/>
  <c r="AX81" i="1"/>
  <c r="AI81" i="1"/>
  <c r="BH80" i="1"/>
  <c r="BC80" i="1"/>
  <c r="BM80" i="1" s="1"/>
  <c r="AX80" i="1"/>
  <c r="AI80" i="1"/>
  <c r="BH78" i="1"/>
  <c r="BC78" i="1"/>
  <c r="BM78" i="1" s="1"/>
  <c r="AX78" i="1"/>
  <c r="AI78" i="1"/>
  <c r="BH76" i="1"/>
  <c r="BC76" i="1"/>
  <c r="BM76" i="1" s="1"/>
  <c r="AX76" i="1"/>
  <c r="AI76" i="1"/>
  <c r="BH75" i="1"/>
  <c r="BC75" i="1"/>
  <c r="BM75" i="1" s="1"/>
  <c r="AX75" i="1"/>
  <c r="AI75" i="1"/>
  <c r="BH73" i="1"/>
  <c r="BC73" i="1"/>
  <c r="BM73" i="1" s="1"/>
  <c r="AX73" i="1"/>
  <c r="AI73" i="1"/>
  <c r="BH71" i="1"/>
  <c r="BC71" i="1"/>
  <c r="BM71" i="1" s="1"/>
  <c r="AX71" i="1"/>
  <c r="AI71" i="1"/>
  <c r="BH70" i="1"/>
  <c r="BC70" i="1"/>
  <c r="BM70" i="1" s="1"/>
  <c r="AX70" i="1"/>
  <c r="AI70" i="1"/>
  <c r="BB61" i="1"/>
  <c r="AW61" i="1"/>
  <c r="BG61" i="1" s="1"/>
  <c r="AQ61" i="1"/>
  <c r="AA61" i="1"/>
  <c r="BB59" i="1"/>
  <c r="AW59" i="1"/>
  <c r="BG59" i="1" s="1"/>
  <c r="AQ59" i="1"/>
  <c r="AA59" i="1"/>
  <c r="BI51" i="1"/>
  <c r="BD51" i="1"/>
  <c r="BN51" i="1" s="1"/>
  <c r="AZ51" i="1"/>
  <c r="AK51" i="1"/>
  <c r="BI50" i="1"/>
  <c r="BD50" i="1"/>
  <c r="BN50" i="1" s="1"/>
  <c r="AZ50" i="1"/>
  <c r="AK50" i="1"/>
  <c r="BI48" i="1"/>
  <c r="BD48" i="1"/>
  <c r="BN48" i="1" s="1"/>
  <c r="AZ48" i="1"/>
  <c r="AK48" i="1"/>
  <c r="BI47" i="1"/>
  <c r="BD47" i="1"/>
  <c r="BN47" i="1" s="1"/>
  <c r="AZ47" i="1"/>
  <c r="AK47" i="1"/>
</calcChain>
</file>

<file path=xl/sharedStrings.xml><?xml version="1.0" encoding="utf-8"?>
<sst xmlns="http://schemas.openxmlformats.org/spreadsheetml/2006/main" count="217" uniqueCount="133">
  <si>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</si>
  <si>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</si>
  <si>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</si>
  <si>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</si>
  <si>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</si>
  <si>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</si>
  <si>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</si>
  <si>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</si>
  <si>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</si>
  <si>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</si>
  <si>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</si>
  <si>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</si>
  <si>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</si>
  <si>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</si>
  <si>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</si>
  <si>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</si>
  <si>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</si>
  <si>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</si>
  <si>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</si>
  <si>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</si>
  <si>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</si>
  <si>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</si>
  <si>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</si>
  <si>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</si>
  <si>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</si>
  <si>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</si>
  <si>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</si>
  <si>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</si>
  <si>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</si>
  <si>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</si>
  <si>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</si>
  <si>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</si>
  <si>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</si>
  <si>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</si>
  <si>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</si>
  <si>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</si>
  <si>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</si>
  <si>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</si>
  <si>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</si>
  <si>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</si>
  <si>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</si>
  <si>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</si>
  <si>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</si>
  <si>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</si>
  <si>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</si>
  <si>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</si>
  <si>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</si>
  <si>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</si>
  <si>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</si>
  <si>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</si>
  <si>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</si>
  <si>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</si>
  <si>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</si>
  <si>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</si>
  <si>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</si>
  <si>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</si>
  <si>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</si>
  <si>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</si>
  <si>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</si>
  <si>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</si>
  <si>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</si>
  <si>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</si>
  <si>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</si>
  <si>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</si>
  <si>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</si>
  <si>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</si>
  <si>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реалізації державної політики у галузі житлово-комунального господарства, благоустрою населених пунктів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</si>
  <si>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</si>
  <si>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</si>
  <si>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</si>
  <si>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Забезпечення благоустрою кладовищ</t>
  </si>
  <si>
    <t>Капітальний ремонт мереж вуличного освітлення</t>
  </si>
  <si>
    <t>Збереження та утримання в належному стані територій населених пунктів громади</t>
  </si>
  <si>
    <t>C49:BQ49</t>
  </si>
  <si>
    <t>Економія бюджетних коштів, касові видатки проведено відповідно до зареєстрованих зобов'язань</t>
  </si>
  <si>
    <t>Освітлення вулиць населених пунктів</t>
  </si>
  <si>
    <t>УСЬОГО</t>
  </si>
  <si>
    <t>Благоустрій</t>
  </si>
  <si>
    <t>A60:BL60</t>
  </si>
  <si>
    <t>Усього</t>
  </si>
  <si>
    <t>Затрат</t>
  </si>
  <si>
    <t/>
  </si>
  <si>
    <t>Обсяг видатків на виконання капітального ремонту мережі вуличного освітлення</t>
  </si>
  <si>
    <t>грн.</t>
  </si>
  <si>
    <t>рішення сесії, кошторис</t>
  </si>
  <si>
    <t>Обсяг фінансування на здійснення благоустрою територій громади</t>
  </si>
  <si>
    <t>рішення сесій, кошторис</t>
  </si>
  <si>
    <t>C72:BQ72</t>
  </si>
  <si>
    <t>Пояснення щодо причин розбіжностей між фактичними та затвердженими результативними показниками: економія бюджетних коштів, касові видатки проведено відповідно до зареєстрованих зобов'язань</t>
  </si>
  <si>
    <t>Обсяг видатків, запланованих на вуличне освітлення</t>
  </si>
  <si>
    <t>Продукту</t>
  </si>
  <si>
    <t>Обсяг виконаних робіт з капітального ремонту мережі вуличного освітлення</t>
  </si>
  <si>
    <t>км.</t>
  </si>
  <si>
    <t>Звітність</t>
  </si>
  <si>
    <t>Площа території, яка підлягає благоустрою</t>
  </si>
  <si>
    <t>га.</t>
  </si>
  <si>
    <t>C77:BQ77</t>
  </si>
  <si>
    <t>Пояснення щодо причин розбіжностей між фактичними та затвердженими результативними показниками: зменшення площі території, яка підлягає благоустрою</t>
  </si>
  <si>
    <t>обсяг електроенергії, запланованої на вуличне освітлення</t>
  </si>
  <si>
    <t>тис.кВт/год.</t>
  </si>
  <si>
    <t>Ефективності</t>
  </si>
  <si>
    <t>Середня вартість 1 км капітального ремонту мережі вуличного освітлення</t>
  </si>
  <si>
    <t>Згідно ПКД</t>
  </si>
  <si>
    <t>Середній обсяг видатків на благоустрій 1 га території</t>
  </si>
  <si>
    <t>розрахунково</t>
  </si>
  <si>
    <t>C82:BQ82</t>
  </si>
  <si>
    <t>Пояснення щодо причин розбіжностей між фактичними та затвердженими результативними показниками: за рахунок зменшення обсягу касових видатків</t>
  </si>
  <si>
    <t>Середня вартість 1 кВт/год.</t>
  </si>
  <si>
    <t>Якості</t>
  </si>
  <si>
    <t>Рівень виконаних робіт з капітального ремонту вуличного освітлення</t>
  </si>
  <si>
    <t>відс.</t>
  </si>
  <si>
    <t>Звіт</t>
  </si>
  <si>
    <t>Питома вага передбачених видатків на виконання робіт та послуг по благоустрою території до запланованих</t>
  </si>
  <si>
    <t>C87:BQ87</t>
  </si>
  <si>
    <t>Питома вага передбачених видатків на освітлення вулиць до запланованих</t>
  </si>
  <si>
    <t>Розрахунково</t>
  </si>
  <si>
    <t>Підвищення рівня благоустрою сіл</t>
  </si>
  <si>
    <t>Передбачені за бюджетною програмою "Організація благоустрою населенних пунктів" кошти були використані раціонально  та дали можливість ефективно вирішувати питання пов'язані з підвищення рівня благоустрою населених пунктів.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</si>
  <si>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</si>
  <si>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</si>
  <si>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</si>
  <si>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</si>
  <si>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</si>
  <si>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</si>
  <si>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</si>
  <si>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</si>
  <si>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</si>
  <si>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</si>
  <si>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0216030</t>
  </si>
  <si>
    <t>Організація благоустрою населених пунктів</t>
  </si>
  <si>
    <t>0210000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</si>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</sst>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49" fontId="3" fillId="0" borderId="6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"/>
  <sheetViews>
    <sheetView tabSelected="1" topLeftCell="A87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 x14ac:dyDescent="0.2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 x14ac:dyDescent="0.2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 x14ac:dyDescent="0.2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 x14ac:dyDescent="0.2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 x14ac:dyDescent="0.2">
      <c r="A12" s="79" t="s">
        <v>127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21" t="s">
        <v>118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2" t="s">
        <v>119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20"/>
      <c r="AU14" s="121" t="s">
        <v>124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21" t="s">
        <v>130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2" t="s">
        <v>119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20"/>
      <c r="AU17" s="121" t="s">
        <v>124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21" t="s">
        <v>128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1" t="s">
        <v>131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1" t="s">
        <v>132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5" t="s">
        <v>129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4"/>
      <c r="BE20" s="121" t="s">
        <v>125</v>
      </c>
      <c r="BF20" s="80"/>
      <c r="BG20" s="80"/>
      <c r="BH20" s="80"/>
      <c r="BI20" s="80"/>
      <c r="BJ20" s="80"/>
      <c r="BK20" s="80"/>
      <c r="BL20" s="80"/>
    </row>
    <row r="21" spans="1:79" ht="23.25" customHeight="1" x14ac:dyDescent="0.2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7" t="s">
        <v>116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5" t="s">
        <v>67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85" t="s">
        <v>68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79" ht="12.75" customHeight="1" x14ac:dyDescent="0.2">
      <c r="A36" s="33">
        <v>3</v>
      </c>
      <c r="B36" s="33"/>
      <c r="C36" s="33"/>
      <c r="D36" s="33"/>
      <c r="E36" s="33"/>
      <c r="F36" s="33"/>
      <c r="G36" s="85" t="s">
        <v>69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79" ht="12.75" customHeight="1" x14ac:dyDescent="0.2">
      <c r="A37" s="33">
        <v>4</v>
      </c>
      <c r="B37" s="33"/>
      <c r="C37" s="33"/>
      <c r="D37" s="33"/>
      <c r="E37" s="33"/>
      <c r="F37" s="33"/>
      <c r="G37" s="85" t="s">
        <v>70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79" ht="12.75" customHeight="1" x14ac:dyDescent="0.2">
      <c r="A38" s="33">
        <v>5</v>
      </c>
      <c r="B38" s="33"/>
      <c r="C38" s="33"/>
      <c r="D38" s="33"/>
      <c r="E38" s="33"/>
      <c r="F38" s="33"/>
      <c r="G38" s="85" t="s">
        <v>71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2.75" customHeight="1" x14ac:dyDescent="0.2">
      <c r="A39" s="33">
        <v>6</v>
      </c>
      <c r="B39" s="33"/>
      <c r="C39" s="33"/>
      <c r="D39" s="33"/>
      <c r="E39" s="33"/>
      <c r="F39" s="33"/>
      <c r="G39" s="85" t="s">
        <v>72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1" spans="1:79" ht="15.75" customHeight="1" x14ac:dyDescent="0.2">
      <c r="A41" s="32" t="s">
        <v>46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</row>
    <row r="42" spans="1:79" ht="15" customHeight="1" x14ac:dyDescent="0.2">
      <c r="A42" s="31" t="s">
        <v>126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</row>
    <row r="43" spans="1:79" ht="48" customHeight="1" x14ac:dyDescent="0.2">
      <c r="A43" s="40" t="s">
        <v>3</v>
      </c>
      <c r="B43" s="40"/>
      <c r="C43" s="40" t="s">
        <v>30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 t="s">
        <v>27</v>
      </c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 t="s">
        <v>49</v>
      </c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 t="s">
        <v>0</v>
      </c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</row>
    <row r="44" spans="1:79" ht="29.1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 t="s">
        <v>2</v>
      </c>
      <c r="AB44" s="40"/>
      <c r="AC44" s="40"/>
      <c r="AD44" s="40"/>
      <c r="AE44" s="40"/>
      <c r="AF44" s="40" t="s">
        <v>1</v>
      </c>
      <c r="AG44" s="40"/>
      <c r="AH44" s="40"/>
      <c r="AI44" s="40"/>
      <c r="AJ44" s="40"/>
      <c r="AK44" s="40" t="s">
        <v>28</v>
      </c>
      <c r="AL44" s="40"/>
      <c r="AM44" s="40"/>
      <c r="AN44" s="40"/>
      <c r="AO44" s="40"/>
      <c r="AP44" s="40" t="s">
        <v>2</v>
      </c>
      <c r="AQ44" s="40"/>
      <c r="AR44" s="40"/>
      <c r="AS44" s="40"/>
      <c r="AT44" s="40"/>
      <c r="AU44" s="40" t="s">
        <v>1</v>
      </c>
      <c r="AV44" s="40"/>
      <c r="AW44" s="40"/>
      <c r="AX44" s="40"/>
      <c r="AY44" s="40"/>
      <c r="AZ44" s="40" t="s">
        <v>28</v>
      </c>
      <c r="BA44" s="40"/>
      <c r="BB44" s="40"/>
      <c r="BC44" s="40"/>
      <c r="BD44" s="40" t="s">
        <v>2</v>
      </c>
      <c r="BE44" s="40"/>
      <c r="BF44" s="40"/>
      <c r="BG44" s="40"/>
      <c r="BH44" s="40"/>
      <c r="BI44" s="40" t="s">
        <v>1</v>
      </c>
      <c r="BJ44" s="40"/>
      <c r="BK44" s="40"/>
      <c r="BL44" s="40"/>
      <c r="BM44" s="40"/>
      <c r="BN44" s="40" t="s">
        <v>29</v>
      </c>
      <c r="BO44" s="40"/>
      <c r="BP44" s="40"/>
      <c r="BQ44" s="40"/>
    </row>
    <row r="45" spans="1:79" ht="15.95" customHeight="1" x14ac:dyDescent="0.2">
      <c r="A45" s="57">
        <v>1</v>
      </c>
      <c r="B45" s="57"/>
      <c r="C45" s="57">
        <v>2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48">
        <v>3</v>
      </c>
      <c r="AB45" s="49"/>
      <c r="AC45" s="49"/>
      <c r="AD45" s="49"/>
      <c r="AE45" s="50"/>
      <c r="AF45" s="48">
        <v>4</v>
      </c>
      <c r="AG45" s="49"/>
      <c r="AH45" s="49"/>
      <c r="AI45" s="49"/>
      <c r="AJ45" s="50"/>
      <c r="AK45" s="48">
        <v>5</v>
      </c>
      <c r="AL45" s="49"/>
      <c r="AM45" s="49"/>
      <c r="AN45" s="49"/>
      <c r="AO45" s="50"/>
      <c r="AP45" s="48">
        <v>6</v>
      </c>
      <c r="AQ45" s="49"/>
      <c r="AR45" s="49"/>
      <c r="AS45" s="49"/>
      <c r="AT45" s="50"/>
      <c r="AU45" s="48">
        <v>7</v>
      </c>
      <c r="AV45" s="49"/>
      <c r="AW45" s="49"/>
      <c r="AX45" s="49"/>
      <c r="AY45" s="50"/>
      <c r="AZ45" s="48">
        <v>8</v>
      </c>
      <c r="BA45" s="49"/>
      <c r="BB45" s="49"/>
      <c r="BC45" s="50"/>
      <c r="BD45" s="48">
        <v>9</v>
      </c>
      <c r="BE45" s="49"/>
      <c r="BF45" s="49"/>
      <c r="BG45" s="49"/>
      <c r="BH45" s="50"/>
      <c r="BI45" s="57">
        <v>10</v>
      </c>
      <c r="BJ45" s="57"/>
      <c r="BK45" s="57"/>
      <c r="BL45" s="57"/>
      <c r="BM45" s="57"/>
      <c r="BN45" s="57">
        <v>11</v>
      </c>
      <c r="BO45" s="57"/>
      <c r="BP45" s="57"/>
      <c r="BQ45" s="57"/>
    </row>
    <row r="46" spans="1:79" ht="15.75" hidden="1" customHeight="1" x14ac:dyDescent="0.2">
      <c r="A46" s="33" t="s">
        <v>15</v>
      </c>
      <c r="B46" s="33"/>
      <c r="C46" s="71" t="s">
        <v>16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2"/>
      <c r="AA46" s="51" t="s">
        <v>12</v>
      </c>
      <c r="AB46" s="51"/>
      <c r="AC46" s="51"/>
      <c r="AD46" s="51"/>
      <c r="AE46" s="51"/>
      <c r="AF46" s="51" t="s">
        <v>11</v>
      </c>
      <c r="AG46" s="51"/>
      <c r="AH46" s="51"/>
      <c r="AI46" s="51"/>
      <c r="AJ46" s="51"/>
      <c r="AK46" s="52" t="s">
        <v>18</v>
      </c>
      <c r="AL46" s="52"/>
      <c r="AM46" s="52"/>
      <c r="AN46" s="52"/>
      <c r="AO46" s="52"/>
      <c r="AP46" s="51" t="s">
        <v>13</v>
      </c>
      <c r="AQ46" s="51"/>
      <c r="AR46" s="51"/>
      <c r="AS46" s="51"/>
      <c r="AT46" s="51"/>
      <c r="AU46" s="51" t="s">
        <v>14</v>
      </c>
      <c r="AV46" s="51"/>
      <c r="AW46" s="51"/>
      <c r="AX46" s="51"/>
      <c r="AY46" s="51"/>
      <c r="AZ46" s="52" t="s">
        <v>18</v>
      </c>
      <c r="BA46" s="52"/>
      <c r="BB46" s="52"/>
      <c r="BC46" s="52"/>
      <c r="BD46" s="54" t="s">
        <v>34</v>
      </c>
      <c r="BE46" s="54"/>
      <c r="BF46" s="54"/>
      <c r="BG46" s="54"/>
      <c r="BH46" s="54"/>
      <c r="BI46" s="54" t="s">
        <v>34</v>
      </c>
      <c r="BJ46" s="54"/>
      <c r="BK46" s="54"/>
      <c r="BL46" s="54"/>
      <c r="BM46" s="54"/>
      <c r="BN46" s="53" t="s">
        <v>18</v>
      </c>
      <c r="BO46" s="53"/>
      <c r="BP46" s="53"/>
      <c r="BQ46" s="53"/>
      <c r="CA46" s="1" t="s">
        <v>21</v>
      </c>
    </row>
    <row r="47" spans="1:79" ht="15.75" customHeight="1" x14ac:dyDescent="0.2">
      <c r="A47" s="40">
        <v>1</v>
      </c>
      <c r="B47" s="40"/>
      <c r="C47" s="89" t="s">
        <v>71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1"/>
      <c r="AA47" s="69">
        <v>0</v>
      </c>
      <c r="AB47" s="69"/>
      <c r="AC47" s="69"/>
      <c r="AD47" s="69"/>
      <c r="AE47" s="69"/>
      <c r="AF47" s="69">
        <v>2925290</v>
      </c>
      <c r="AG47" s="69"/>
      <c r="AH47" s="69"/>
      <c r="AI47" s="69"/>
      <c r="AJ47" s="69"/>
      <c r="AK47" s="69">
        <f>AA47+AF47</f>
        <v>2925290</v>
      </c>
      <c r="AL47" s="69"/>
      <c r="AM47" s="69"/>
      <c r="AN47" s="69"/>
      <c r="AO47" s="69"/>
      <c r="AP47" s="69">
        <v>0</v>
      </c>
      <c r="AQ47" s="69"/>
      <c r="AR47" s="69"/>
      <c r="AS47" s="69"/>
      <c r="AT47" s="69"/>
      <c r="AU47" s="69">
        <v>2925290</v>
      </c>
      <c r="AV47" s="69"/>
      <c r="AW47" s="69"/>
      <c r="AX47" s="69"/>
      <c r="AY47" s="69"/>
      <c r="AZ47" s="69">
        <f>AP47+AU47</f>
        <v>2925290</v>
      </c>
      <c r="BA47" s="69"/>
      <c r="BB47" s="69"/>
      <c r="BC47" s="69"/>
      <c r="BD47" s="69">
        <f>AP47-AA47</f>
        <v>0</v>
      </c>
      <c r="BE47" s="69"/>
      <c r="BF47" s="69"/>
      <c r="BG47" s="69"/>
      <c r="BH47" s="69"/>
      <c r="BI47" s="69">
        <f>AU47-AF47</f>
        <v>0</v>
      </c>
      <c r="BJ47" s="69"/>
      <c r="BK47" s="69"/>
      <c r="BL47" s="69"/>
      <c r="BM47" s="69"/>
      <c r="BN47" s="69">
        <f>BD47+BI47</f>
        <v>0</v>
      </c>
      <c r="BO47" s="69"/>
      <c r="BP47" s="69"/>
      <c r="BQ47" s="69"/>
      <c r="CA47" s="1" t="s">
        <v>22</v>
      </c>
    </row>
    <row r="48" spans="1:79" ht="31.5" customHeight="1" x14ac:dyDescent="0.2">
      <c r="A48" s="40">
        <v>2</v>
      </c>
      <c r="B48" s="40"/>
      <c r="C48" s="89" t="s">
        <v>72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1"/>
      <c r="AA48" s="69">
        <v>770000</v>
      </c>
      <c r="AB48" s="69"/>
      <c r="AC48" s="69"/>
      <c r="AD48" s="69"/>
      <c r="AE48" s="69"/>
      <c r="AF48" s="69">
        <v>44094</v>
      </c>
      <c r="AG48" s="69"/>
      <c r="AH48" s="69"/>
      <c r="AI48" s="69"/>
      <c r="AJ48" s="69"/>
      <c r="AK48" s="69">
        <f>AA48+AF48</f>
        <v>814094</v>
      </c>
      <c r="AL48" s="69"/>
      <c r="AM48" s="69"/>
      <c r="AN48" s="69"/>
      <c r="AO48" s="69"/>
      <c r="AP48" s="69">
        <v>727602</v>
      </c>
      <c r="AQ48" s="69"/>
      <c r="AR48" s="69"/>
      <c r="AS48" s="69"/>
      <c r="AT48" s="69"/>
      <c r="AU48" s="69">
        <v>44094</v>
      </c>
      <c r="AV48" s="69"/>
      <c r="AW48" s="69"/>
      <c r="AX48" s="69"/>
      <c r="AY48" s="69"/>
      <c r="AZ48" s="69">
        <f>AP48+AU48</f>
        <v>771696</v>
      </c>
      <c r="BA48" s="69"/>
      <c r="BB48" s="69"/>
      <c r="BC48" s="69"/>
      <c r="BD48" s="69">
        <f>AP48-AA48</f>
        <v>-42398</v>
      </c>
      <c r="BE48" s="69"/>
      <c r="BF48" s="69"/>
      <c r="BG48" s="69"/>
      <c r="BH48" s="69"/>
      <c r="BI48" s="69">
        <f>AU48-AF48</f>
        <v>0</v>
      </c>
      <c r="BJ48" s="69"/>
      <c r="BK48" s="69"/>
      <c r="BL48" s="69"/>
      <c r="BM48" s="69"/>
      <c r="BN48" s="69">
        <f>BD48+BI48</f>
        <v>-42398</v>
      </c>
      <c r="BO48" s="69"/>
      <c r="BP48" s="69"/>
      <c r="BQ48" s="69"/>
    </row>
    <row r="49" spans="1:80" ht="15.75" customHeight="1" x14ac:dyDescent="0.2">
      <c r="A49" s="40"/>
      <c r="B49" s="40"/>
      <c r="C49" s="89" t="s">
        <v>74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97"/>
      <c r="CB49" s="1" t="s">
        <v>73</v>
      </c>
    </row>
    <row r="50" spans="1:80" ht="15.75" customHeight="1" x14ac:dyDescent="0.2">
      <c r="A50" s="40">
        <v>3</v>
      </c>
      <c r="B50" s="40"/>
      <c r="C50" s="89" t="s">
        <v>75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1"/>
      <c r="AA50" s="69">
        <v>160000</v>
      </c>
      <c r="AB50" s="69"/>
      <c r="AC50" s="69"/>
      <c r="AD50" s="69"/>
      <c r="AE50" s="69"/>
      <c r="AF50" s="69">
        <v>0</v>
      </c>
      <c r="AG50" s="69"/>
      <c r="AH50" s="69"/>
      <c r="AI50" s="69"/>
      <c r="AJ50" s="69"/>
      <c r="AK50" s="69">
        <f>AA50+AF50</f>
        <v>160000</v>
      </c>
      <c r="AL50" s="69"/>
      <c r="AM50" s="69"/>
      <c r="AN50" s="69"/>
      <c r="AO50" s="69"/>
      <c r="AP50" s="69">
        <v>160000</v>
      </c>
      <c r="AQ50" s="69"/>
      <c r="AR50" s="69"/>
      <c r="AS50" s="69"/>
      <c r="AT50" s="69"/>
      <c r="AU50" s="69">
        <v>0</v>
      </c>
      <c r="AV50" s="69"/>
      <c r="AW50" s="69"/>
      <c r="AX50" s="69"/>
      <c r="AY50" s="69"/>
      <c r="AZ50" s="69">
        <f>AP50+AU50</f>
        <v>160000</v>
      </c>
      <c r="BA50" s="69"/>
      <c r="BB50" s="69"/>
      <c r="BC50" s="69"/>
      <c r="BD50" s="69">
        <f>AP50-AA50</f>
        <v>0</v>
      </c>
      <c r="BE50" s="69"/>
      <c r="BF50" s="69"/>
      <c r="BG50" s="69"/>
      <c r="BH50" s="69"/>
      <c r="BI50" s="69">
        <f>AU50-AF50</f>
        <v>0</v>
      </c>
      <c r="BJ50" s="69"/>
      <c r="BK50" s="69"/>
      <c r="BL50" s="69"/>
      <c r="BM50" s="69"/>
      <c r="BN50" s="69">
        <f>BD50+BI50</f>
        <v>0</v>
      </c>
      <c r="BO50" s="69"/>
      <c r="BP50" s="69"/>
      <c r="BQ50" s="69"/>
    </row>
    <row r="51" spans="1:80" s="96" customFormat="1" ht="15.75" x14ac:dyDescent="0.2">
      <c r="A51" s="92"/>
      <c r="B51" s="92"/>
      <c r="C51" s="93" t="s">
        <v>76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5"/>
      <c r="AA51" s="56">
        <v>930000</v>
      </c>
      <c r="AB51" s="56"/>
      <c r="AC51" s="56"/>
      <c r="AD51" s="56"/>
      <c r="AE51" s="56"/>
      <c r="AF51" s="56">
        <v>2969384</v>
      </c>
      <c r="AG51" s="56"/>
      <c r="AH51" s="56"/>
      <c r="AI51" s="56"/>
      <c r="AJ51" s="56"/>
      <c r="AK51" s="56">
        <f>AA51+AF51</f>
        <v>3899384</v>
      </c>
      <c r="AL51" s="56"/>
      <c r="AM51" s="56"/>
      <c r="AN51" s="56"/>
      <c r="AO51" s="56"/>
      <c r="AP51" s="56">
        <v>887602</v>
      </c>
      <c r="AQ51" s="56"/>
      <c r="AR51" s="56"/>
      <c r="AS51" s="56"/>
      <c r="AT51" s="56"/>
      <c r="AU51" s="56">
        <v>2969384</v>
      </c>
      <c r="AV51" s="56"/>
      <c r="AW51" s="56"/>
      <c r="AX51" s="56"/>
      <c r="AY51" s="56"/>
      <c r="AZ51" s="56">
        <f>AP51+AU51</f>
        <v>3856986</v>
      </c>
      <c r="BA51" s="56"/>
      <c r="BB51" s="56"/>
      <c r="BC51" s="56"/>
      <c r="BD51" s="56">
        <f>AP51-AA51</f>
        <v>-42398</v>
      </c>
      <c r="BE51" s="56"/>
      <c r="BF51" s="56"/>
      <c r="BG51" s="56"/>
      <c r="BH51" s="56"/>
      <c r="BI51" s="56">
        <f>AU51-AF51</f>
        <v>0</v>
      </c>
      <c r="BJ51" s="56"/>
      <c r="BK51" s="56"/>
      <c r="BL51" s="56"/>
      <c r="BM51" s="56"/>
      <c r="BN51" s="56">
        <f>BD51+BI51</f>
        <v>-42398</v>
      </c>
      <c r="BO51" s="56"/>
      <c r="BP51" s="56"/>
      <c r="BQ51" s="56"/>
    </row>
    <row r="53" spans="1:80" ht="15.75" customHeight="1" x14ac:dyDescent="0.2">
      <c r="A53" s="32" t="s">
        <v>47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</row>
    <row r="54" spans="1:80" ht="15" customHeight="1" x14ac:dyDescent="0.2">
      <c r="A54" s="31" t="s">
        <v>126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80" ht="28.5" customHeight="1" x14ac:dyDescent="0.2">
      <c r="A55" s="40" t="s">
        <v>31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 t="s">
        <v>27</v>
      </c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 t="s">
        <v>49</v>
      </c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 t="s">
        <v>0</v>
      </c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2"/>
      <c r="BN55" s="2"/>
      <c r="BO55" s="2"/>
      <c r="BP55" s="2"/>
      <c r="BQ55" s="2"/>
    </row>
    <row r="56" spans="1:80" ht="29.1" customHeigh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 t="s">
        <v>2</v>
      </c>
      <c r="R56" s="40"/>
      <c r="S56" s="40"/>
      <c r="T56" s="40"/>
      <c r="U56" s="40"/>
      <c r="V56" s="40" t="s">
        <v>1</v>
      </c>
      <c r="W56" s="40"/>
      <c r="X56" s="40"/>
      <c r="Y56" s="40"/>
      <c r="Z56" s="40"/>
      <c r="AA56" s="40" t="s">
        <v>28</v>
      </c>
      <c r="AB56" s="40"/>
      <c r="AC56" s="40"/>
      <c r="AD56" s="40"/>
      <c r="AE56" s="40"/>
      <c r="AF56" s="40"/>
      <c r="AG56" s="40" t="s">
        <v>2</v>
      </c>
      <c r="AH56" s="40"/>
      <c r="AI56" s="40"/>
      <c r="AJ56" s="40"/>
      <c r="AK56" s="40"/>
      <c r="AL56" s="40" t="s">
        <v>1</v>
      </c>
      <c r="AM56" s="40"/>
      <c r="AN56" s="40"/>
      <c r="AO56" s="40"/>
      <c r="AP56" s="40"/>
      <c r="AQ56" s="40" t="s">
        <v>28</v>
      </c>
      <c r="AR56" s="40"/>
      <c r="AS56" s="40"/>
      <c r="AT56" s="40"/>
      <c r="AU56" s="40"/>
      <c r="AV56" s="40"/>
      <c r="AW56" s="66" t="s">
        <v>2</v>
      </c>
      <c r="AX56" s="67"/>
      <c r="AY56" s="67"/>
      <c r="AZ56" s="67"/>
      <c r="BA56" s="68"/>
      <c r="BB56" s="66" t="s">
        <v>1</v>
      </c>
      <c r="BC56" s="67"/>
      <c r="BD56" s="67"/>
      <c r="BE56" s="67"/>
      <c r="BF56" s="68"/>
      <c r="BG56" s="40" t="s">
        <v>28</v>
      </c>
      <c r="BH56" s="40"/>
      <c r="BI56" s="40"/>
      <c r="BJ56" s="40"/>
      <c r="BK56" s="40"/>
      <c r="BL56" s="40"/>
      <c r="BM56" s="2"/>
      <c r="BN56" s="2"/>
      <c r="BO56" s="2"/>
      <c r="BP56" s="2"/>
      <c r="BQ56" s="2"/>
    </row>
    <row r="57" spans="1:80" ht="15.95" customHeight="1" x14ac:dyDescent="0.25">
      <c r="A57" s="40">
        <v>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>
        <v>2</v>
      </c>
      <c r="R57" s="40"/>
      <c r="S57" s="40"/>
      <c r="T57" s="40"/>
      <c r="U57" s="40"/>
      <c r="V57" s="40">
        <v>3</v>
      </c>
      <c r="W57" s="40"/>
      <c r="X57" s="40"/>
      <c r="Y57" s="40"/>
      <c r="Z57" s="40"/>
      <c r="AA57" s="40">
        <v>4</v>
      </c>
      <c r="AB57" s="40"/>
      <c r="AC57" s="40"/>
      <c r="AD57" s="40"/>
      <c r="AE57" s="40"/>
      <c r="AF57" s="40"/>
      <c r="AG57" s="40">
        <v>5</v>
      </c>
      <c r="AH57" s="40"/>
      <c r="AI57" s="40"/>
      <c r="AJ57" s="40"/>
      <c r="AK57" s="40"/>
      <c r="AL57" s="40">
        <v>6</v>
      </c>
      <c r="AM57" s="40"/>
      <c r="AN57" s="40"/>
      <c r="AO57" s="40"/>
      <c r="AP57" s="40"/>
      <c r="AQ57" s="40">
        <v>7</v>
      </c>
      <c r="AR57" s="40"/>
      <c r="AS57" s="40"/>
      <c r="AT57" s="40"/>
      <c r="AU57" s="40"/>
      <c r="AV57" s="40"/>
      <c r="AW57" s="40">
        <v>8</v>
      </c>
      <c r="AX57" s="40"/>
      <c r="AY57" s="40"/>
      <c r="AZ57" s="40"/>
      <c r="BA57" s="40"/>
      <c r="BB57" s="70">
        <v>9</v>
      </c>
      <c r="BC57" s="70"/>
      <c r="BD57" s="70"/>
      <c r="BE57" s="70"/>
      <c r="BF57" s="70"/>
      <c r="BG57" s="70">
        <v>10</v>
      </c>
      <c r="BH57" s="70"/>
      <c r="BI57" s="70"/>
      <c r="BJ57" s="70"/>
      <c r="BK57" s="70"/>
      <c r="BL57" s="70"/>
      <c r="BM57" s="6"/>
      <c r="BN57" s="6"/>
      <c r="BO57" s="6"/>
      <c r="BP57" s="6"/>
      <c r="BQ57" s="6"/>
    </row>
    <row r="58" spans="1:80" ht="18" hidden="1" customHeight="1" x14ac:dyDescent="0.2">
      <c r="A58" s="55" t="s">
        <v>16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1" t="s">
        <v>12</v>
      </c>
      <c r="R58" s="51"/>
      <c r="S58" s="51"/>
      <c r="T58" s="51"/>
      <c r="U58" s="51"/>
      <c r="V58" s="51" t="s">
        <v>11</v>
      </c>
      <c r="W58" s="51"/>
      <c r="X58" s="51"/>
      <c r="Y58" s="51"/>
      <c r="Z58" s="51"/>
      <c r="AA58" s="52" t="s">
        <v>18</v>
      </c>
      <c r="AB58" s="53"/>
      <c r="AC58" s="53"/>
      <c r="AD58" s="53"/>
      <c r="AE58" s="53"/>
      <c r="AF58" s="53"/>
      <c r="AG58" s="51" t="s">
        <v>13</v>
      </c>
      <c r="AH58" s="51"/>
      <c r="AI58" s="51"/>
      <c r="AJ58" s="51"/>
      <c r="AK58" s="51"/>
      <c r="AL58" s="51" t="s">
        <v>14</v>
      </c>
      <c r="AM58" s="51"/>
      <c r="AN58" s="51"/>
      <c r="AO58" s="51"/>
      <c r="AP58" s="51"/>
      <c r="AQ58" s="52" t="s">
        <v>18</v>
      </c>
      <c r="AR58" s="53"/>
      <c r="AS58" s="53"/>
      <c r="AT58" s="53"/>
      <c r="AU58" s="53"/>
      <c r="AV58" s="53"/>
      <c r="AW58" s="76" t="s">
        <v>19</v>
      </c>
      <c r="AX58" s="77"/>
      <c r="AY58" s="77"/>
      <c r="AZ58" s="77"/>
      <c r="BA58" s="78"/>
      <c r="BB58" s="76" t="s">
        <v>19</v>
      </c>
      <c r="BC58" s="77"/>
      <c r="BD58" s="77"/>
      <c r="BE58" s="77"/>
      <c r="BF58" s="78"/>
      <c r="BG58" s="53" t="s">
        <v>18</v>
      </c>
      <c r="BH58" s="53"/>
      <c r="BI58" s="53"/>
      <c r="BJ58" s="53"/>
      <c r="BK58" s="53"/>
      <c r="BL58" s="53"/>
      <c r="BM58" s="7"/>
      <c r="BN58" s="7"/>
      <c r="BO58" s="7"/>
      <c r="BP58" s="7"/>
      <c r="BQ58" s="7"/>
      <c r="CA58" s="1" t="s">
        <v>23</v>
      </c>
    </row>
    <row r="59" spans="1:80" ht="15.75" x14ac:dyDescent="0.2">
      <c r="A59" s="63" t="s">
        <v>77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2">
        <v>930000</v>
      </c>
      <c r="R59" s="62"/>
      <c r="S59" s="62"/>
      <c r="T59" s="62"/>
      <c r="U59" s="62"/>
      <c r="V59" s="62">
        <v>2969384</v>
      </c>
      <c r="W59" s="62"/>
      <c r="X59" s="62"/>
      <c r="Y59" s="62"/>
      <c r="Z59" s="62"/>
      <c r="AA59" s="62">
        <f>Q59+V59</f>
        <v>3899384</v>
      </c>
      <c r="AB59" s="62"/>
      <c r="AC59" s="62"/>
      <c r="AD59" s="62"/>
      <c r="AE59" s="62"/>
      <c r="AF59" s="62"/>
      <c r="AG59" s="62">
        <v>887602</v>
      </c>
      <c r="AH59" s="62"/>
      <c r="AI59" s="62"/>
      <c r="AJ59" s="62"/>
      <c r="AK59" s="62"/>
      <c r="AL59" s="62">
        <v>2969384</v>
      </c>
      <c r="AM59" s="62"/>
      <c r="AN59" s="62"/>
      <c r="AO59" s="62"/>
      <c r="AP59" s="62"/>
      <c r="AQ59" s="62">
        <f>AG59+AL59</f>
        <v>3856986</v>
      </c>
      <c r="AR59" s="62"/>
      <c r="AS59" s="62"/>
      <c r="AT59" s="62"/>
      <c r="AU59" s="62"/>
      <c r="AV59" s="62"/>
      <c r="AW59" s="62">
        <f>AG59-Q59</f>
        <v>-42398</v>
      </c>
      <c r="AX59" s="62"/>
      <c r="AY59" s="62"/>
      <c r="AZ59" s="62"/>
      <c r="BA59" s="62"/>
      <c r="BB59" s="60">
        <f>AL59-V59</f>
        <v>0</v>
      </c>
      <c r="BC59" s="60"/>
      <c r="BD59" s="60"/>
      <c r="BE59" s="60"/>
      <c r="BF59" s="60"/>
      <c r="BG59" s="60">
        <f>AW59+BB59</f>
        <v>-42398</v>
      </c>
      <c r="BH59" s="60"/>
      <c r="BI59" s="60"/>
      <c r="BJ59" s="60"/>
      <c r="BK59" s="60"/>
      <c r="BL59" s="60"/>
      <c r="BM59" s="8"/>
      <c r="BN59" s="8"/>
      <c r="BO59" s="8"/>
      <c r="BP59" s="8"/>
      <c r="BQ59" s="8"/>
      <c r="CA59" s="1" t="s">
        <v>24</v>
      </c>
    </row>
    <row r="60" spans="1:80" ht="15.75" customHeight="1" x14ac:dyDescent="0.2">
      <c r="A60" s="98" t="s">
        <v>74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3"/>
      <c r="BM60" s="8"/>
      <c r="BN60" s="8"/>
      <c r="BO60" s="8"/>
      <c r="BP60" s="8"/>
      <c r="BQ60" s="8"/>
      <c r="CB60" s="1" t="s">
        <v>78</v>
      </c>
    </row>
    <row r="61" spans="1:80" s="96" customFormat="1" ht="15" x14ac:dyDescent="0.2">
      <c r="A61" s="99" t="s">
        <v>79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5"/>
      <c r="Q61" s="64">
        <v>930000</v>
      </c>
      <c r="R61" s="64"/>
      <c r="S61" s="64"/>
      <c r="T61" s="64"/>
      <c r="U61" s="64"/>
      <c r="V61" s="64">
        <v>2969384</v>
      </c>
      <c r="W61" s="64"/>
      <c r="X61" s="64"/>
      <c r="Y61" s="64"/>
      <c r="Z61" s="64"/>
      <c r="AA61" s="64">
        <f>Q61+V61</f>
        <v>3899384</v>
      </c>
      <c r="AB61" s="64"/>
      <c r="AC61" s="64"/>
      <c r="AD61" s="64"/>
      <c r="AE61" s="64"/>
      <c r="AF61" s="64"/>
      <c r="AG61" s="64">
        <v>887602</v>
      </c>
      <c r="AH61" s="64"/>
      <c r="AI61" s="64"/>
      <c r="AJ61" s="64"/>
      <c r="AK61" s="64"/>
      <c r="AL61" s="64">
        <v>2969384</v>
      </c>
      <c r="AM61" s="64"/>
      <c r="AN61" s="64"/>
      <c r="AO61" s="64"/>
      <c r="AP61" s="64"/>
      <c r="AQ61" s="64">
        <f>AG61+AL61</f>
        <v>3856986</v>
      </c>
      <c r="AR61" s="64"/>
      <c r="AS61" s="64"/>
      <c r="AT61" s="64"/>
      <c r="AU61" s="64"/>
      <c r="AV61" s="64"/>
      <c r="AW61" s="64">
        <f>AG61-Q61</f>
        <v>-42398</v>
      </c>
      <c r="AX61" s="64"/>
      <c r="AY61" s="64"/>
      <c r="AZ61" s="64"/>
      <c r="BA61" s="64"/>
      <c r="BB61" s="100">
        <f>AL61-V61</f>
        <v>0</v>
      </c>
      <c r="BC61" s="100"/>
      <c r="BD61" s="100"/>
      <c r="BE61" s="100"/>
      <c r="BF61" s="100"/>
      <c r="BG61" s="100">
        <f>AW61+BB61</f>
        <v>-42398</v>
      </c>
      <c r="BH61" s="100"/>
      <c r="BI61" s="100"/>
      <c r="BJ61" s="100"/>
      <c r="BK61" s="100"/>
      <c r="BL61" s="100"/>
      <c r="BM61" s="101"/>
      <c r="BN61" s="101"/>
      <c r="BO61" s="101"/>
      <c r="BP61" s="101"/>
      <c r="BQ61" s="101"/>
    </row>
    <row r="63" spans="1:80" ht="15.75" customHeight="1" x14ac:dyDescent="0.2">
      <c r="A63" s="32" t="s">
        <v>48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</row>
    <row r="65" spans="1:80" ht="45" customHeight="1" x14ac:dyDescent="0.2">
      <c r="A65" s="34" t="s">
        <v>7</v>
      </c>
      <c r="B65" s="35"/>
      <c r="C65" s="34" t="s">
        <v>6</v>
      </c>
      <c r="D65" s="38"/>
      <c r="E65" s="38"/>
      <c r="F65" s="38"/>
      <c r="G65" s="38"/>
      <c r="H65" s="38"/>
      <c r="I65" s="35"/>
      <c r="J65" s="34" t="s">
        <v>5</v>
      </c>
      <c r="K65" s="38"/>
      <c r="L65" s="38"/>
      <c r="M65" s="38"/>
      <c r="N65" s="35"/>
      <c r="O65" s="34" t="s">
        <v>4</v>
      </c>
      <c r="P65" s="38"/>
      <c r="Q65" s="38"/>
      <c r="R65" s="38"/>
      <c r="S65" s="38"/>
      <c r="T65" s="38"/>
      <c r="U65" s="38"/>
      <c r="V65" s="38"/>
      <c r="W65" s="38"/>
      <c r="X65" s="35"/>
      <c r="Y65" s="40" t="s">
        <v>27</v>
      </c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 t="s">
        <v>50</v>
      </c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61" t="s">
        <v>0</v>
      </c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80" ht="32.25" customHeight="1" x14ac:dyDescent="0.2">
      <c r="A66" s="36"/>
      <c r="B66" s="37"/>
      <c r="C66" s="36"/>
      <c r="D66" s="39"/>
      <c r="E66" s="39"/>
      <c r="F66" s="39"/>
      <c r="G66" s="39"/>
      <c r="H66" s="39"/>
      <c r="I66" s="37"/>
      <c r="J66" s="36"/>
      <c r="K66" s="39"/>
      <c r="L66" s="39"/>
      <c r="M66" s="39"/>
      <c r="N66" s="37"/>
      <c r="O66" s="36"/>
      <c r="P66" s="39"/>
      <c r="Q66" s="39"/>
      <c r="R66" s="39"/>
      <c r="S66" s="39"/>
      <c r="T66" s="39"/>
      <c r="U66" s="39"/>
      <c r="V66" s="39"/>
      <c r="W66" s="39"/>
      <c r="X66" s="37"/>
      <c r="Y66" s="66" t="s">
        <v>2</v>
      </c>
      <c r="Z66" s="67"/>
      <c r="AA66" s="67"/>
      <c r="AB66" s="67"/>
      <c r="AC66" s="68"/>
      <c r="AD66" s="66" t="s">
        <v>1</v>
      </c>
      <c r="AE66" s="67"/>
      <c r="AF66" s="67"/>
      <c r="AG66" s="67"/>
      <c r="AH66" s="68"/>
      <c r="AI66" s="40" t="s">
        <v>28</v>
      </c>
      <c r="AJ66" s="40"/>
      <c r="AK66" s="40"/>
      <c r="AL66" s="40"/>
      <c r="AM66" s="40"/>
      <c r="AN66" s="40" t="s">
        <v>2</v>
      </c>
      <c r="AO66" s="40"/>
      <c r="AP66" s="40"/>
      <c r="AQ66" s="40"/>
      <c r="AR66" s="40"/>
      <c r="AS66" s="40" t="s">
        <v>1</v>
      </c>
      <c r="AT66" s="40"/>
      <c r="AU66" s="40"/>
      <c r="AV66" s="40"/>
      <c r="AW66" s="40"/>
      <c r="AX66" s="40" t="s">
        <v>28</v>
      </c>
      <c r="AY66" s="40"/>
      <c r="AZ66" s="40"/>
      <c r="BA66" s="40"/>
      <c r="BB66" s="40"/>
      <c r="BC66" s="40" t="s">
        <v>2</v>
      </c>
      <c r="BD66" s="40"/>
      <c r="BE66" s="40"/>
      <c r="BF66" s="40"/>
      <c r="BG66" s="40"/>
      <c r="BH66" s="40" t="s">
        <v>1</v>
      </c>
      <c r="BI66" s="40"/>
      <c r="BJ66" s="40"/>
      <c r="BK66" s="40"/>
      <c r="BL66" s="40"/>
      <c r="BM66" s="40" t="s">
        <v>28</v>
      </c>
      <c r="BN66" s="40"/>
      <c r="BO66" s="40"/>
      <c r="BP66" s="40"/>
      <c r="BQ66" s="40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5.95" customHeight="1" x14ac:dyDescent="0.2">
      <c r="A67" s="40">
        <v>1</v>
      </c>
      <c r="B67" s="40"/>
      <c r="C67" s="40">
        <v>2</v>
      </c>
      <c r="D67" s="40"/>
      <c r="E67" s="40"/>
      <c r="F67" s="40"/>
      <c r="G67" s="40"/>
      <c r="H67" s="40"/>
      <c r="I67" s="40"/>
      <c r="J67" s="40">
        <v>3</v>
      </c>
      <c r="K67" s="40"/>
      <c r="L67" s="40"/>
      <c r="M67" s="40"/>
      <c r="N67" s="40"/>
      <c r="O67" s="40">
        <v>4</v>
      </c>
      <c r="P67" s="40"/>
      <c r="Q67" s="40"/>
      <c r="R67" s="40"/>
      <c r="S67" s="40"/>
      <c r="T67" s="40"/>
      <c r="U67" s="40"/>
      <c r="V67" s="40"/>
      <c r="W67" s="40"/>
      <c r="X67" s="40"/>
      <c r="Y67" s="40">
        <v>5</v>
      </c>
      <c r="Z67" s="40"/>
      <c r="AA67" s="40"/>
      <c r="AB67" s="40"/>
      <c r="AC67" s="40"/>
      <c r="AD67" s="40">
        <v>6</v>
      </c>
      <c r="AE67" s="40"/>
      <c r="AF67" s="40"/>
      <c r="AG67" s="40"/>
      <c r="AH67" s="40"/>
      <c r="AI67" s="40">
        <v>7</v>
      </c>
      <c r="AJ67" s="40"/>
      <c r="AK67" s="40"/>
      <c r="AL67" s="40"/>
      <c r="AM67" s="40"/>
      <c r="AN67" s="66">
        <v>8</v>
      </c>
      <c r="AO67" s="67"/>
      <c r="AP67" s="67"/>
      <c r="AQ67" s="67"/>
      <c r="AR67" s="68"/>
      <c r="AS67" s="66">
        <v>9</v>
      </c>
      <c r="AT67" s="67"/>
      <c r="AU67" s="67"/>
      <c r="AV67" s="67"/>
      <c r="AW67" s="68"/>
      <c r="AX67" s="66">
        <v>10</v>
      </c>
      <c r="AY67" s="67"/>
      <c r="AZ67" s="67"/>
      <c r="BA67" s="67"/>
      <c r="BB67" s="68"/>
      <c r="BC67" s="66">
        <v>11</v>
      </c>
      <c r="BD67" s="67"/>
      <c r="BE67" s="67"/>
      <c r="BF67" s="67"/>
      <c r="BG67" s="68"/>
      <c r="BH67" s="66">
        <v>12</v>
      </c>
      <c r="BI67" s="67"/>
      <c r="BJ67" s="67"/>
      <c r="BK67" s="67"/>
      <c r="BL67" s="68"/>
      <c r="BM67" s="66">
        <v>13</v>
      </c>
      <c r="BN67" s="67"/>
      <c r="BO67" s="67"/>
      <c r="BP67" s="67"/>
      <c r="BQ67" s="68"/>
      <c r="BR67" s="2"/>
      <c r="BS67" s="2"/>
      <c r="BT67" s="2"/>
      <c r="BU67" s="2"/>
      <c r="BV67" s="2"/>
      <c r="BW67" s="2"/>
      <c r="BX67" s="2"/>
      <c r="BY67" s="2"/>
      <c r="BZ67" s="9"/>
    </row>
    <row r="68" spans="1:80" ht="12.75" hidden="1" customHeight="1" x14ac:dyDescent="0.2">
      <c r="A68" s="33" t="s">
        <v>39</v>
      </c>
      <c r="B68" s="33"/>
      <c r="C68" s="45" t="s">
        <v>16</v>
      </c>
      <c r="D68" s="46"/>
      <c r="E68" s="46"/>
      <c r="F68" s="46"/>
      <c r="G68" s="46"/>
      <c r="H68" s="46"/>
      <c r="I68" s="47"/>
      <c r="J68" s="33" t="s">
        <v>17</v>
      </c>
      <c r="K68" s="33"/>
      <c r="L68" s="33"/>
      <c r="M68" s="33"/>
      <c r="N68" s="33"/>
      <c r="O68" s="55" t="s">
        <v>40</v>
      </c>
      <c r="P68" s="55"/>
      <c r="Q68" s="55"/>
      <c r="R68" s="55"/>
      <c r="S68" s="55"/>
      <c r="T68" s="55"/>
      <c r="U68" s="55"/>
      <c r="V68" s="55"/>
      <c r="W68" s="55"/>
      <c r="X68" s="45"/>
      <c r="Y68" s="51" t="s">
        <v>12</v>
      </c>
      <c r="Z68" s="51"/>
      <c r="AA68" s="51"/>
      <c r="AB68" s="51"/>
      <c r="AC68" s="51"/>
      <c r="AD68" s="51" t="s">
        <v>32</v>
      </c>
      <c r="AE68" s="51"/>
      <c r="AF68" s="51"/>
      <c r="AG68" s="51"/>
      <c r="AH68" s="51"/>
      <c r="AI68" s="51" t="s">
        <v>18</v>
      </c>
      <c r="AJ68" s="51"/>
      <c r="AK68" s="51"/>
      <c r="AL68" s="51"/>
      <c r="AM68" s="51"/>
      <c r="AN68" s="51" t="s">
        <v>33</v>
      </c>
      <c r="AO68" s="51"/>
      <c r="AP68" s="51"/>
      <c r="AQ68" s="51"/>
      <c r="AR68" s="51"/>
      <c r="AS68" s="51" t="s">
        <v>13</v>
      </c>
      <c r="AT68" s="51"/>
      <c r="AU68" s="51"/>
      <c r="AV68" s="51"/>
      <c r="AW68" s="51"/>
      <c r="AX68" s="51" t="s">
        <v>18</v>
      </c>
      <c r="AY68" s="51"/>
      <c r="AZ68" s="51"/>
      <c r="BA68" s="51"/>
      <c r="BB68" s="51"/>
      <c r="BC68" s="51" t="s">
        <v>35</v>
      </c>
      <c r="BD68" s="51"/>
      <c r="BE68" s="51"/>
      <c r="BF68" s="51"/>
      <c r="BG68" s="51"/>
      <c r="BH68" s="51" t="s">
        <v>35</v>
      </c>
      <c r="BI68" s="51"/>
      <c r="BJ68" s="51"/>
      <c r="BK68" s="51"/>
      <c r="BL68" s="51"/>
      <c r="BM68" s="73" t="s">
        <v>18</v>
      </c>
      <c r="BN68" s="73"/>
      <c r="BO68" s="73"/>
      <c r="BP68" s="73"/>
      <c r="BQ68" s="73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25</v>
      </c>
    </row>
    <row r="69" spans="1:80" s="96" customFormat="1" ht="15.75" x14ac:dyDescent="0.2">
      <c r="A69" s="92">
        <v>0</v>
      </c>
      <c r="B69" s="92"/>
      <c r="C69" s="104" t="s">
        <v>80</v>
      </c>
      <c r="D69" s="104"/>
      <c r="E69" s="104"/>
      <c r="F69" s="104"/>
      <c r="G69" s="104"/>
      <c r="H69" s="104"/>
      <c r="I69" s="104"/>
      <c r="J69" s="104" t="s">
        <v>81</v>
      </c>
      <c r="K69" s="104"/>
      <c r="L69" s="104"/>
      <c r="M69" s="104"/>
      <c r="N69" s="104"/>
      <c r="O69" s="104" t="s">
        <v>81</v>
      </c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7"/>
      <c r="BS69" s="107"/>
      <c r="BT69" s="107"/>
      <c r="BU69" s="107"/>
      <c r="BV69" s="107"/>
      <c r="BW69" s="107"/>
      <c r="BX69" s="107"/>
      <c r="BY69" s="107"/>
      <c r="BZ69" s="108"/>
      <c r="CA69" s="96" t="s">
        <v>26</v>
      </c>
    </row>
    <row r="70" spans="1:80" ht="63.75" customHeight="1" x14ac:dyDescent="0.2">
      <c r="A70" s="40">
        <v>1</v>
      </c>
      <c r="B70" s="40"/>
      <c r="C70" s="110" t="s">
        <v>82</v>
      </c>
      <c r="D70" s="90"/>
      <c r="E70" s="90"/>
      <c r="F70" s="90"/>
      <c r="G70" s="90"/>
      <c r="H70" s="90"/>
      <c r="I70" s="91"/>
      <c r="J70" s="65" t="s">
        <v>83</v>
      </c>
      <c r="K70" s="65"/>
      <c r="L70" s="65"/>
      <c r="M70" s="65"/>
      <c r="N70" s="65"/>
      <c r="O70" s="110" t="s">
        <v>84</v>
      </c>
      <c r="P70" s="90"/>
      <c r="Q70" s="90"/>
      <c r="R70" s="90"/>
      <c r="S70" s="90"/>
      <c r="T70" s="90"/>
      <c r="U70" s="90"/>
      <c r="V70" s="90"/>
      <c r="W70" s="90"/>
      <c r="X70" s="91"/>
      <c r="Y70" s="111">
        <v>0</v>
      </c>
      <c r="Z70" s="111"/>
      <c r="AA70" s="111"/>
      <c r="AB70" s="111"/>
      <c r="AC70" s="111"/>
      <c r="AD70" s="111">
        <v>2925290</v>
      </c>
      <c r="AE70" s="111"/>
      <c r="AF70" s="111"/>
      <c r="AG70" s="111"/>
      <c r="AH70" s="111"/>
      <c r="AI70" s="111">
        <f>Y70+AD70</f>
        <v>2925290</v>
      </c>
      <c r="AJ70" s="111"/>
      <c r="AK70" s="111"/>
      <c r="AL70" s="111"/>
      <c r="AM70" s="111"/>
      <c r="AN70" s="111">
        <v>0</v>
      </c>
      <c r="AO70" s="111"/>
      <c r="AP70" s="111"/>
      <c r="AQ70" s="111"/>
      <c r="AR70" s="111"/>
      <c r="AS70" s="111">
        <v>2925290</v>
      </c>
      <c r="AT70" s="111"/>
      <c r="AU70" s="111"/>
      <c r="AV70" s="111"/>
      <c r="AW70" s="111"/>
      <c r="AX70" s="112">
        <f>AN70+AS70</f>
        <v>2925290</v>
      </c>
      <c r="AY70" s="112"/>
      <c r="AZ70" s="112"/>
      <c r="BA70" s="112"/>
      <c r="BB70" s="112"/>
      <c r="BC70" s="112">
        <f>AN70-Y70</f>
        <v>0</v>
      </c>
      <c r="BD70" s="112"/>
      <c r="BE70" s="112"/>
      <c r="BF70" s="112"/>
      <c r="BG70" s="112"/>
      <c r="BH70" s="112">
        <f>AS70-AD70</f>
        <v>0</v>
      </c>
      <c r="BI70" s="112"/>
      <c r="BJ70" s="112"/>
      <c r="BK70" s="112"/>
      <c r="BL70" s="112"/>
      <c r="BM70" s="112">
        <f>BC70+BH70</f>
        <v>0</v>
      </c>
      <c r="BN70" s="112"/>
      <c r="BO70" s="112"/>
      <c r="BP70" s="112"/>
      <c r="BQ70" s="11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51" customHeight="1" x14ac:dyDescent="0.2">
      <c r="A71" s="40">
        <v>2</v>
      </c>
      <c r="B71" s="40"/>
      <c r="C71" s="110" t="s">
        <v>85</v>
      </c>
      <c r="D71" s="90"/>
      <c r="E71" s="90"/>
      <c r="F71" s="90"/>
      <c r="G71" s="90"/>
      <c r="H71" s="90"/>
      <c r="I71" s="91"/>
      <c r="J71" s="65" t="s">
        <v>83</v>
      </c>
      <c r="K71" s="65"/>
      <c r="L71" s="65"/>
      <c r="M71" s="65"/>
      <c r="N71" s="65"/>
      <c r="O71" s="110" t="s">
        <v>86</v>
      </c>
      <c r="P71" s="90"/>
      <c r="Q71" s="90"/>
      <c r="R71" s="90"/>
      <c r="S71" s="90"/>
      <c r="T71" s="90"/>
      <c r="U71" s="90"/>
      <c r="V71" s="90"/>
      <c r="W71" s="90"/>
      <c r="X71" s="91"/>
      <c r="Y71" s="111">
        <v>770000</v>
      </c>
      <c r="Z71" s="111"/>
      <c r="AA71" s="111"/>
      <c r="AB71" s="111"/>
      <c r="AC71" s="111"/>
      <c r="AD71" s="111">
        <v>44094</v>
      </c>
      <c r="AE71" s="111"/>
      <c r="AF71" s="111"/>
      <c r="AG71" s="111"/>
      <c r="AH71" s="111"/>
      <c r="AI71" s="111">
        <f>Y71+AD71</f>
        <v>814094</v>
      </c>
      <c r="AJ71" s="111"/>
      <c r="AK71" s="111"/>
      <c r="AL71" s="111"/>
      <c r="AM71" s="111"/>
      <c r="AN71" s="111">
        <v>727602</v>
      </c>
      <c r="AO71" s="111"/>
      <c r="AP71" s="111"/>
      <c r="AQ71" s="111"/>
      <c r="AR71" s="111"/>
      <c r="AS71" s="111">
        <v>44094</v>
      </c>
      <c r="AT71" s="111"/>
      <c r="AU71" s="111"/>
      <c r="AV71" s="111"/>
      <c r="AW71" s="111"/>
      <c r="AX71" s="112">
        <f>AN71+AS71</f>
        <v>771696</v>
      </c>
      <c r="AY71" s="112"/>
      <c r="AZ71" s="112"/>
      <c r="BA71" s="112"/>
      <c r="BB71" s="112"/>
      <c r="BC71" s="112">
        <f>AN71-Y71</f>
        <v>-42398</v>
      </c>
      <c r="BD71" s="112"/>
      <c r="BE71" s="112"/>
      <c r="BF71" s="112"/>
      <c r="BG71" s="112"/>
      <c r="BH71" s="112">
        <f>AS71-AD71</f>
        <v>0</v>
      </c>
      <c r="BI71" s="112"/>
      <c r="BJ71" s="112"/>
      <c r="BK71" s="112"/>
      <c r="BL71" s="112"/>
      <c r="BM71" s="112">
        <f>BC71+BH71</f>
        <v>-42398</v>
      </c>
      <c r="BN71" s="112"/>
      <c r="BO71" s="112"/>
      <c r="BP71" s="112"/>
      <c r="BQ71" s="11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0"/>
      <c r="B72" s="40"/>
      <c r="C72" s="113" t="s">
        <v>88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6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87</v>
      </c>
    </row>
    <row r="73" spans="1:80" ht="38.25" customHeight="1" x14ac:dyDescent="0.2">
      <c r="A73" s="40">
        <v>3</v>
      </c>
      <c r="B73" s="40"/>
      <c r="C73" s="113" t="s">
        <v>89</v>
      </c>
      <c r="D73" s="90"/>
      <c r="E73" s="90"/>
      <c r="F73" s="90"/>
      <c r="G73" s="90"/>
      <c r="H73" s="90"/>
      <c r="I73" s="91"/>
      <c r="J73" s="65" t="s">
        <v>83</v>
      </c>
      <c r="K73" s="65"/>
      <c r="L73" s="65"/>
      <c r="M73" s="65"/>
      <c r="N73" s="65"/>
      <c r="O73" s="110" t="s">
        <v>86</v>
      </c>
      <c r="P73" s="90"/>
      <c r="Q73" s="90"/>
      <c r="R73" s="90"/>
      <c r="S73" s="90"/>
      <c r="T73" s="90"/>
      <c r="U73" s="90"/>
      <c r="V73" s="90"/>
      <c r="W73" s="90"/>
      <c r="X73" s="91"/>
      <c r="Y73" s="111">
        <v>160000</v>
      </c>
      <c r="Z73" s="111"/>
      <c r="AA73" s="111"/>
      <c r="AB73" s="111"/>
      <c r="AC73" s="111"/>
      <c r="AD73" s="111">
        <v>0</v>
      </c>
      <c r="AE73" s="111"/>
      <c r="AF73" s="111"/>
      <c r="AG73" s="111"/>
      <c r="AH73" s="111"/>
      <c r="AI73" s="111">
        <f>Y73+AD73</f>
        <v>160000</v>
      </c>
      <c r="AJ73" s="111"/>
      <c r="AK73" s="111"/>
      <c r="AL73" s="111"/>
      <c r="AM73" s="111"/>
      <c r="AN73" s="111">
        <v>160000</v>
      </c>
      <c r="AO73" s="111"/>
      <c r="AP73" s="111"/>
      <c r="AQ73" s="111"/>
      <c r="AR73" s="111"/>
      <c r="AS73" s="111">
        <v>0</v>
      </c>
      <c r="AT73" s="111"/>
      <c r="AU73" s="111"/>
      <c r="AV73" s="111"/>
      <c r="AW73" s="111"/>
      <c r="AX73" s="112">
        <f>AN73+AS73</f>
        <v>160000</v>
      </c>
      <c r="AY73" s="112"/>
      <c r="AZ73" s="112"/>
      <c r="BA73" s="112"/>
      <c r="BB73" s="112"/>
      <c r="BC73" s="112">
        <f>AN73-Y73</f>
        <v>0</v>
      </c>
      <c r="BD73" s="112"/>
      <c r="BE73" s="112"/>
      <c r="BF73" s="112"/>
      <c r="BG73" s="112"/>
      <c r="BH73" s="112">
        <f>AS73-AD73</f>
        <v>0</v>
      </c>
      <c r="BI73" s="112"/>
      <c r="BJ73" s="112"/>
      <c r="BK73" s="112"/>
      <c r="BL73" s="112"/>
      <c r="BM73" s="112">
        <f>BC73+BH73</f>
        <v>0</v>
      </c>
      <c r="BN73" s="112"/>
      <c r="BO73" s="112"/>
      <c r="BP73" s="112"/>
      <c r="BQ73" s="11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96" customFormat="1" ht="15.75" x14ac:dyDescent="0.2">
      <c r="A74" s="92">
        <v>0</v>
      </c>
      <c r="B74" s="92"/>
      <c r="C74" s="114" t="s">
        <v>90</v>
      </c>
      <c r="D74" s="94"/>
      <c r="E74" s="94"/>
      <c r="F74" s="94"/>
      <c r="G74" s="94"/>
      <c r="H74" s="94"/>
      <c r="I74" s="95"/>
      <c r="J74" s="104" t="s">
        <v>81</v>
      </c>
      <c r="K74" s="104"/>
      <c r="L74" s="104"/>
      <c r="M74" s="104"/>
      <c r="N74" s="104"/>
      <c r="O74" s="109" t="s">
        <v>81</v>
      </c>
      <c r="P74" s="94"/>
      <c r="Q74" s="94"/>
      <c r="R74" s="94"/>
      <c r="S74" s="94"/>
      <c r="T74" s="94"/>
      <c r="U74" s="94"/>
      <c r="V74" s="94"/>
      <c r="W74" s="94"/>
      <c r="X74" s="9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7"/>
      <c r="BS74" s="107"/>
      <c r="BT74" s="107"/>
      <c r="BU74" s="107"/>
      <c r="BV74" s="107"/>
      <c r="BW74" s="107"/>
      <c r="BX74" s="107"/>
      <c r="BY74" s="107"/>
      <c r="BZ74" s="108"/>
    </row>
    <row r="75" spans="1:80" ht="51" customHeight="1" x14ac:dyDescent="0.2">
      <c r="A75" s="40">
        <v>1</v>
      </c>
      <c r="B75" s="40"/>
      <c r="C75" s="113" t="s">
        <v>91</v>
      </c>
      <c r="D75" s="90"/>
      <c r="E75" s="90"/>
      <c r="F75" s="90"/>
      <c r="G75" s="90"/>
      <c r="H75" s="90"/>
      <c r="I75" s="91"/>
      <c r="J75" s="65" t="s">
        <v>92</v>
      </c>
      <c r="K75" s="65"/>
      <c r="L75" s="65"/>
      <c r="M75" s="65"/>
      <c r="N75" s="65"/>
      <c r="O75" s="110" t="s">
        <v>93</v>
      </c>
      <c r="P75" s="90"/>
      <c r="Q75" s="90"/>
      <c r="R75" s="90"/>
      <c r="S75" s="90"/>
      <c r="T75" s="90"/>
      <c r="U75" s="90"/>
      <c r="V75" s="90"/>
      <c r="W75" s="90"/>
      <c r="X75" s="91"/>
      <c r="Y75" s="111">
        <v>0</v>
      </c>
      <c r="Z75" s="111"/>
      <c r="AA75" s="111"/>
      <c r="AB75" s="111"/>
      <c r="AC75" s="111"/>
      <c r="AD75" s="111">
        <v>33.200000000000003</v>
      </c>
      <c r="AE75" s="111"/>
      <c r="AF75" s="111"/>
      <c r="AG75" s="111"/>
      <c r="AH75" s="111"/>
      <c r="AI75" s="111">
        <f>Y75+AD75</f>
        <v>33.200000000000003</v>
      </c>
      <c r="AJ75" s="111"/>
      <c r="AK75" s="111"/>
      <c r="AL75" s="111"/>
      <c r="AM75" s="111"/>
      <c r="AN75" s="111">
        <v>0</v>
      </c>
      <c r="AO75" s="111"/>
      <c r="AP75" s="111"/>
      <c r="AQ75" s="111"/>
      <c r="AR75" s="111"/>
      <c r="AS75" s="111">
        <v>33.200000000000003</v>
      </c>
      <c r="AT75" s="111"/>
      <c r="AU75" s="111"/>
      <c r="AV75" s="111"/>
      <c r="AW75" s="111"/>
      <c r="AX75" s="112">
        <f>AN75+AS75</f>
        <v>33.200000000000003</v>
      </c>
      <c r="AY75" s="112"/>
      <c r="AZ75" s="112"/>
      <c r="BA75" s="112"/>
      <c r="BB75" s="112"/>
      <c r="BC75" s="112">
        <f>AN75-Y75</f>
        <v>0</v>
      </c>
      <c r="BD75" s="112"/>
      <c r="BE75" s="112"/>
      <c r="BF75" s="112"/>
      <c r="BG75" s="112"/>
      <c r="BH75" s="112">
        <f>AS75-AD75</f>
        <v>0</v>
      </c>
      <c r="BI75" s="112"/>
      <c r="BJ75" s="112"/>
      <c r="BK75" s="112"/>
      <c r="BL75" s="112"/>
      <c r="BM75" s="112">
        <f>BC75+BH75</f>
        <v>0</v>
      </c>
      <c r="BN75" s="112"/>
      <c r="BO75" s="112"/>
      <c r="BP75" s="112"/>
      <c r="BQ75" s="11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5.5" customHeight="1" x14ac:dyDescent="0.2">
      <c r="A76" s="40">
        <v>2</v>
      </c>
      <c r="B76" s="40"/>
      <c r="C76" s="113" t="s">
        <v>94</v>
      </c>
      <c r="D76" s="90"/>
      <c r="E76" s="90"/>
      <c r="F76" s="90"/>
      <c r="G76" s="90"/>
      <c r="H76" s="90"/>
      <c r="I76" s="91"/>
      <c r="J76" s="65" t="s">
        <v>95</v>
      </c>
      <c r="K76" s="65"/>
      <c r="L76" s="65"/>
      <c r="M76" s="65"/>
      <c r="N76" s="65"/>
      <c r="O76" s="110" t="s">
        <v>93</v>
      </c>
      <c r="P76" s="90"/>
      <c r="Q76" s="90"/>
      <c r="R76" s="90"/>
      <c r="S76" s="90"/>
      <c r="T76" s="90"/>
      <c r="U76" s="90"/>
      <c r="V76" s="90"/>
      <c r="W76" s="90"/>
      <c r="X76" s="91"/>
      <c r="Y76" s="111">
        <v>50</v>
      </c>
      <c r="Z76" s="111"/>
      <c r="AA76" s="111"/>
      <c r="AB76" s="111"/>
      <c r="AC76" s="111"/>
      <c r="AD76" s="111">
        <v>3</v>
      </c>
      <c r="AE76" s="111"/>
      <c r="AF76" s="111"/>
      <c r="AG76" s="111"/>
      <c r="AH76" s="111"/>
      <c r="AI76" s="111">
        <f>Y76+AD76</f>
        <v>53</v>
      </c>
      <c r="AJ76" s="111"/>
      <c r="AK76" s="111"/>
      <c r="AL76" s="111"/>
      <c r="AM76" s="111"/>
      <c r="AN76" s="111">
        <v>48</v>
      </c>
      <c r="AO76" s="111"/>
      <c r="AP76" s="111"/>
      <c r="AQ76" s="111"/>
      <c r="AR76" s="111"/>
      <c r="AS76" s="111">
        <v>3</v>
      </c>
      <c r="AT76" s="111"/>
      <c r="AU76" s="111"/>
      <c r="AV76" s="111"/>
      <c r="AW76" s="111"/>
      <c r="AX76" s="112">
        <f>AN76+AS76</f>
        <v>51</v>
      </c>
      <c r="AY76" s="112"/>
      <c r="AZ76" s="112"/>
      <c r="BA76" s="112"/>
      <c r="BB76" s="112"/>
      <c r="BC76" s="112">
        <f>AN76-Y76</f>
        <v>-2</v>
      </c>
      <c r="BD76" s="112"/>
      <c r="BE76" s="112"/>
      <c r="BF76" s="112"/>
      <c r="BG76" s="112"/>
      <c r="BH76" s="112">
        <f>AS76-AD76</f>
        <v>0</v>
      </c>
      <c r="BI76" s="112"/>
      <c r="BJ76" s="112"/>
      <c r="BK76" s="112"/>
      <c r="BL76" s="112"/>
      <c r="BM76" s="112">
        <f>BC76+BH76</f>
        <v>-2</v>
      </c>
      <c r="BN76" s="112"/>
      <c r="BO76" s="112"/>
      <c r="BP76" s="112"/>
      <c r="BQ76" s="11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customHeight="1" x14ac:dyDescent="0.2">
      <c r="A77" s="40"/>
      <c r="B77" s="40"/>
      <c r="C77" s="113" t="s">
        <v>97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6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96</v>
      </c>
    </row>
    <row r="78" spans="1:80" ht="38.25" customHeight="1" x14ac:dyDescent="0.2">
      <c r="A78" s="40">
        <v>3</v>
      </c>
      <c r="B78" s="40"/>
      <c r="C78" s="113" t="s">
        <v>98</v>
      </c>
      <c r="D78" s="90"/>
      <c r="E78" s="90"/>
      <c r="F78" s="90"/>
      <c r="G78" s="90"/>
      <c r="H78" s="90"/>
      <c r="I78" s="91"/>
      <c r="J78" s="65" t="s">
        <v>99</v>
      </c>
      <c r="K78" s="65"/>
      <c r="L78" s="65"/>
      <c r="M78" s="65"/>
      <c r="N78" s="65"/>
      <c r="O78" s="110" t="s">
        <v>93</v>
      </c>
      <c r="P78" s="90"/>
      <c r="Q78" s="90"/>
      <c r="R78" s="90"/>
      <c r="S78" s="90"/>
      <c r="T78" s="90"/>
      <c r="U78" s="90"/>
      <c r="V78" s="90"/>
      <c r="W78" s="90"/>
      <c r="X78" s="91"/>
      <c r="Y78" s="111">
        <v>62.75</v>
      </c>
      <c r="Z78" s="111"/>
      <c r="AA78" s="111"/>
      <c r="AB78" s="111"/>
      <c r="AC78" s="111"/>
      <c r="AD78" s="111">
        <v>0</v>
      </c>
      <c r="AE78" s="111"/>
      <c r="AF78" s="111"/>
      <c r="AG78" s="111"/>
      <c r="AH78" s="111"/>
      <c r="AI78" s="111">
        <f>Y78+AD78</f>
        <v>62.75</v>
      </c>
      <c r="AJ78" s="111"/>
      <c r="AK78" s="111"/>
      <c r="AL78" s="111"/>
      <c r="AM78" s="111"/>
      <c r="AN78" s="111">
        <v>62.75</v>
      </c>
      <c r="AO78" s="111"/>
      <c r="AP78" s="111"/>
      <c r="AQ78" s="111"/>
      <c r="AR78" s="111"/>
      <c r="AS78" s="111">
        <v>0</v>
      </c>
      <c r="AT78" s="111"/>
      <c r="AU78" s="111"/>
      <c r="AV78" s="111"/>
      <c r="AW78" s="111"/>
      <c r="AX78" s="112">
        <f>AN78+AS78</f>
        <v>62.75</v>
      </c>
      <c r="AY78" s="112"/>
      <c r="AZ78" s="112"/>
      <c r="BA78" s="112"/>
      <c r="BB78" s="112"/>
      <c r="BC78" s="112">
        <f>AN78-Y78</f>
        <v>0</v>
      </c>
      <c r="BD78" s="112"/>
      <c r="BE78" s="112"/>
      <c r="BF78" s="112"/>
      <c r="BG78" s="112"/>
      <c r="BH78" s="112">
        <f>AS78-AD78</f>
        <v>0</v>
      </c>
      <c r="BI78" s="112"/>
      <c r="BJ78" s="112"/>
      <c r="BK78" s="112"/>
      <c r="BL78" s="112"/>
      <c r="BM78" s="112">
        <f>BC78+BH78</f>
        <v>0</v>
      </c>
      <c r="BN78" s="112"/>
      <c r="BO78" s="112"/>
      <c r="BP78" s="112"/>
      <c r="BQ78" s="11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s="96" customFormat="1" ht="15.75" x14ac:dyDescent="0.2">
      <c r="A79" s="92">
        <v>0</v>
      </c>
      <c r="B79" s="92"/>
      <c r="C79" s="114" t="s">
        <v>100</v>
      </c>
      <c r="D79" s="94"/>
      <c r="E79" s="94"/>
      <c r="F79" s="94"/>
      <c r="G79" s="94"/>
      <c r="H79" s="94"/>
      <c r="I79" s="95"/>
      <c r="J79" s="104" t="s">
        <v>81</v>
      </c>
      <c r="K79" s="104"/>
      <c r="L79" s="104"/>
      <c r="M79" s="104"/>
      <c r="N79" s="104"/>
      <c r="O79" s="109" t="s">
        <v>81</v>
      </c>
      <c r="P79" s="94"/>
      <c r="Q79" s="94"/>
      <c r="R79" s="94"/>
      <c r="S79" s="94"/>
      <c r="T79" s="94"/>
      <c r="U79" s="94"/>
      <c r="V79" s="94"/>
      <c r="W79" s="94"/>
      <c r="X79" s="9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7"/>
      <c r="BS79" s="107"/>
      <c r="BT79" s="107"/>
      <c r="BU79" s="107"/>
      <c r="BV79" s="107"/>
      <c r="BW79" s="107"/>
      <c r="BX79" s="107"/>
      <c r="BY79" s="107"/>
      <c r="BZ79" s="108"/>
    </row>
    <row r="80" spans="1:80" ht="51" customHeight="1" x14ac:dyDescent="0.2">
      <c r="A80" s="40">
        <v>1</v>
      </c>
      <c r="B80" s="40"/>
      <c r="C80" s="113" t="s">
        <v>101</v>
      </c>
      <c r="D80" s="90"/>
      <c r="E80" s="90"/>
      <c r="F80" s="90"/>
      <c r="G80" s="90"/>
      <c r="H80" s="90"/>
      <c r="I80" s="91"/>
      <c r="J80" s="65" t="s">
        <v>83</v>
      </c>
      <c r="K80" s="65"/>
      <c r="L80" s="65"/>
      <c r="M80" s="65"/>
      <c r="N80" s="65"/>
      <c r="O80" s="110" t="s">
        <v>102</v>
      </c>
      <c r="P80" s="90"/>
      <c r="Q80" s="90"/>
      <c r="R80" s="90"/>
      <c r="S80" s="90"/>
      <c r="T80" s="90"/>
      <c r="U80" s="90"/>
      <c r="V80" s="90"/>
      <c r="W80" s="90"/>
      <c r="X80" s="91"/>
      <c r="Y80" s="111">
        <v>0</v>
      </c>
      <c r="Z80" s="111"/>
      <c r="AA80" s="111"/>
      <c r="AB80" s="111"/>
      <c r="AC80" s="111"/>
      <c r="AD80" s="111">
        <v>88111.14</v>
      </c>
      <c r="AE80" s="111"/>
      <c r="AF80" s="111"/>
      <c r="AG80" s="111"/>
      <c r="AH80" s="111"/>
      <c r="AI80" s="111">
        <f>Y80+AD80</f>
        <v>88111.14</v>
      </c>
      <c r="AJ80" s="111"/>
      <c r="AK80" s="111"/>
      <c r="AL80" s="111"/>
      <c r="AM80" s="111"/>
      <c r="AN80" s="111">
        <v>0</v>
      </c>
      <c r="AO80" s="111"/>
      <c r="AP80" s="111"/>
      <c r="AQ80" s="111"/>
      <c r="AR80" s="111"/>
      <c r="AS80" s="111">
        <v>88111.14</v>
      </c>
      <c r="AT80" s="111"/>
      <c r="AU80" s="111"/>
      <c r="AV80" s="111"/>
      <c r="AW80" s="111"/>
      <c r="AX80" s="112">
        <f>AN80+AS80</f>
        <v>88111.14</v>
      </c>
      <c r="AY80" s="112"/>
      <c r="AZ80" s="112"/>
      <c r="BA80" s="112"/>
      <c r="BB80" s="112"/>
      <c r="BC80" s="112">
        <f>AN80-Y80</f>
        <v>0</v>
      </c>
      <c r="BD80" s="112"/>
      <c r="BE80" s="112"/>
      <c r="BF80" s="112"/>
      <c r="BG80" s="112"/>
      <c r="BH80" s="112">
        <f>AS80-AD80</f>
        <v>0</v>
      </c>
      <c r="BI80" s="112"/>
      <c r="BJ80" s="112"/>
      <c r="BK80" s="112"/>
      <c r="BL80" s="112"/>
      <c r="BM80" s="112">
        <f>BC80+BH80</f>
        <v>0</v>
      </c>
      <c r="BN80" s="112"/>
      <c r="BO80" s="112"/>
      <c r="BP80" s="112"/>
      <c r="BQ80" s="11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38.25" customHeight="1" x14ac:dyDescent="0.2">
      <c r="A81" s="40">
        <v>2</v>
      </c>
      <c r="B81" s="40"/>
      <c r="C81" s="113" t="s">
        <v>103</v>
      </c>
      <c r="D81" s="90"/>
      <c r="E81" s="90"/>
      <c r="F81" s="90"/>
      <c r="G81" s="90"/>
      <c r="H81" s="90"/>
      <c r="I81" s="91"/>
      <c r="J81" s="65" t="s">
        <v>83</v>
      </c>
      <c r="K81" s="65"/>
      <c r="L81" s="65"/>
      <c r="M81" s="65"/>
      <c r="N81" s="65"/>
      <c r="O81" s="110" t="s">
        <v>104</v>
      </c>
      <c r="P81" s="90"/>
      <c r="Q81" s="90"/>
      <c r="R81" s="90"/>
      <c r="S81" s="90"/>
      <c r="T81" s="90"/>
      <c r="U81" s="90"/>
      <c r="V81" s="90"/>
      <c r="W81" s="90"/>
      <c r="X81" s="91"/>
      <c r="Y81" s="111">
        <v>15400</v>
      </c>
      <c r="Z81" s="111"/>
      <c r="AA81" s="111"/>
      <c r="AB81" s="111"/>
      <c r="AC81" s="111"/>
      <c r="AD81" s="111">
        <v>14698</v>
      </c>
      <c r="AE81" s="111"/>
      <c r="AF81" s="111"/>
      <c r="AG81" s="111"/>
      <c r="AH81" s="111"/>
      <c r="AI81" s="111">
        <f>Y81+AD81</f>
        <v>30098</v>
      </c>
      <c r="AJ81" s="111"/>
      <c r="AK81" s="111"/>
      <c r="AL81" s="111"/>
      <c r="AM81" s="111"/>
      <c r="AN81" s="111">
        <v>15158.38</v>
      </c>
      <c r="AO81" s="111"/>
      <c r="AP81" s="111"/>
      <c r="AQ81" s="111"/>
      <c r="AR81" s="111"/>
      <c r="AS81" s="111">
        <v>14698</v>
      </c>
      <c r="AT81" s="111"/>
      <c r="AU81" s="111"/>
      <c r="AV81" s="111"/>
      <c r="AW81" s="111"/>
      <c r="AX81" s="112">
        <f>AN81+AS81</f>
        <v>29856.379999999997</v>
      </c>
      <c r="AY81" s="112"/>
      <c r="AZ81" s="112"/>
      <c r="BA81" s="112"/>
      <c r="BB81" s="112"/>
      <c r="BC81" s="112">
        <f>AN81-Y81</f>
        <v>-241.6200000000008</v>
      </c>
      <c r="BD81" s="112"/>
      <c r="BE81" s="112"/>
      <c r="BF81" s="112"/>
      <c r="BG81" s="112"/>
      <c r="BH81" s="112">
        <f>AS81-AD81</f>
        <v>0</v>
      </c>
      <c r="BI81" s="112"/>
      <c r="BJ81" s="112"/>
      <c r="BK81" s="112"/>
      <c r="BL81" s="112"/>
      <c r="BM81" s="112">
        <f>BC81+BH81</f>
        <v>-241.6200000000008</v>
      </c>
      <c r="BN81" s="112"/>
      <c r="BO81" s="112"/>
      <c r="BP81" s="112"/>
      <c r="BQ81" s="112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customHeight="1" x14ac:dyDescent="0.2">
      <c r="A82" s="40"/>
      <c r="B82" s="40"/>
      <c r="C82" s="113" t="s">
        <v>106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6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105</v>
      </c>
    </row>
    <row r="83" spans="1:80" ht="25.5" customHeight="1" x14ac:dyDescent="0.2">
      <c r="A83" s="40">
        <v>3</v>
      </c>
      <c r="B83" s="40"/>
      <c r="C83" s="113" t="s">
        <v>107</v>
      </c>
      <c r="D83" s="90"/>
      <c r="E83" s="90"/>
      <c r="F83" s="90"/>
      <c r="G83" s="90"/>
      <c r="H83" s="90"/>
      <c r="I83" s="91"/>
      <c r="J83" s="65" t="s">
        <v>83</v>
      </c>
      <c r="K83" s="65"/>
      <c r="L83" s="65"/>
      <c r="M83" s="65"/>
      <c r="N83" s="65"/>
      <c r="O83" s="110" t="s">
        <v>104</v>
      </c>
      <c r="P83" s="90"/>
      <c r="Q83" s="90"/>
      <c r="R83" s="90"/>
      <c r="S83" s="90"/>
      <c r="T83" s="90"/>
      <c r="U83" s="90"/>
      <c r="V83" s="90"/>
      <c r="W83" s="90"/>
      <c r="X83" s="91"/>
      <c r="Y83" s="111">
        <v>2.5499999999999998</v>
      </c>
      <c r="Z83" s="111"/>
      <c r="AA83" s="111"/>
      <c r="AB83" s="111"/>
      <c r="AC83" s="111"/>
      <c r="AD83" s="111">
        <v>0</v>
      </c>
      <c r="AE83" s="111"/>
      <c r="AF83" s="111"/>
      <c r="AG83" s="111"/>
      <c r="AH83" s="111"/>
      <c r="AI83" s="111">
        <f>Y83+AD83</f>
        <v>2.5499999999999998</v>
      </c>
      <c r="AJ83" s="111"/>
      <c r="AK83" s="111"/>
      <c r="AL83" s="111"/>
      <c r="AM83" s="111"/>
      <c r="AN83" s="111">
        <v>2.5499999999999998</v>
      </c>
      <c r="AO83" s="111"/>
      <c r="AP83" s="111"/>
      <c r="AQ83" s="111"/>
      <c r="AR83" s="111"/>
      <c r="AS83" s="111">
        <v>0</v>
      </c>
      <c r="AT83" s="111"/>
      <c r="AU83" s="111"/>
      <c r="AV83" s="111"/>
      <c r="AW83" s="111"/>
      <c r="AX83" s="112">
        <f>AN83+AS83</f>
        <v>2.5499999999999998</v>
      </c>
      <c r="AY83" s="112"/>
      <c r="AZ83" s="112"/>
      <c r="BA83" s="112"/>
      <c r="BB83" s="112"/>
      <c r="BC83" s="112">
        <f>AN83-Y83</f>
        <v>0</v>
      </c>
      <c r="BD83" s="112"/>
      <c r="BE83" s="112"/>
      <c r="BF83" s="112"/>
      <c r="BG83" s="112"/>
      <c r="BH83" s="112">
        <f>AS83-AD83</f>
        <v>0</v>
      </c>
      <c r="BI83" s="112"/>
      <c r="BJ83" s="112"/>
      <c r="BK83" s="112"/>
      <c r="BL83" s="112"/>
      <c r="BM83" s="112">
        <f>BC83+BH83</f>
        <v>0</v>
      </c>
      <c r="BN83" s="112"/>
      <c r="BO83" s="112"/>
      <c r="BP83" s="112"/>
      <c r="BQ83" s="112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s="96" customFormat="1" ht="15.75" x14ac:dyDescent="0.2">
      <c r="A84" s="92">
        <v>0</v>
      </c>
      <c r="B84" s="92"/>
      <c r="C84" s="114" t="s">
        <v>108</v>
      </c>
      <c r="D84" s="94"/>
      <c r="E84" s="94"/>
      <c r="F84" s="94"/>
      <c r="G84" s="94"/>
      <c r="H84" s="94"/>
      <c r="I84" s="95"/>
      <c r="J84" s="104" t="s">
        <v>81</v>
      </c>
      <c r="K84" s="104"/>
      <c r="L84" s="104"/>
      <c r="M84" s="104"/>
      <c r="N84" s="104"/>
      <c r="O84" s="109" t="s">
        <v>81</v>
      </c>
      <c r="P84" s="94"/>
      <c r="Q84" s="94"/>
      <c r="R84" s="94"/>
      <c r="S84" s="94"/>
      <c r="T84" s="94"/>
      <c r="U84" s="94"/>
      <c r="V84" s="94"/>
      <c r="W84" s="94"/>
      <c r="X84" s="9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7"/>
      <c r="BS84" s="107"/>
      <c r="BT84" s="107"/>
      <c r="BU84" s="107"/>
      <c r="BV84" s="107"/>
      <c r="BW84" s="107"/>
      <c r="BX84" s="107"/>
      <c r="BY84" s="107"/>
      <c r="BZ84" s="108"/>
    </row>
    <row r="85" spans="1:80" ht="51" customHeight="1" x14ac:dyDescent="0.2">
      <c r="A85" s="40">
        <v>1</v>
      </c>
      <c r="B85" s="40"/>
      <c r="C85" s="113" t="s">
        <v>109</v>
      </c>
      <c r="D85" s="90"/>
      <c r="E85" s="90"/>
      <c r="F85" s="90"/>
      <c r="G85" s="90"/>
      <c r="H85" s="90"/>
      <c r="I85" s="91"/>
      <c r="J85" s="65" t="s">
        <v>110</v>
      </c>
      <c r="K85" s="65"/>
      <c r="L85" s="65"/>
      <c r="M85" s="65"/>
      <c r="N85" s="65"/>
      <c r="O85" s="110" t="s">
        <v>111</v>
      </c>
      <c r="P85" s="90"/>
      <c r="Q85" s="90"/>
      <c r="R85" s="90"/>
      <c r="S85" s="90"/>
      <c r="T85" s="90"/>
      <c r="U85" s="90"/>
      <c r="V85" s="90"/>
      <c r="W85" s="90"/>
      <c r="X85" s="91"/>
      <c r="Y85" s="111">
        <v>0</v>
      </c>
      <c r="Z85" s="111"/>
      <c r="AA85" s="111"/>
      <c r="AB85" s="111"/>
      <c r="AC85" s="111"/>
      <c r="AD85" s="111">
        <v>100</v>
      </c>
      <c r="AE85" s="111"/>
      <c r="AF85" s="111"/>
      <c r="AG85" s="111"/>
      <c r="AH85" s="111"/>
      <c r="AI85" s="111">
        <f>Y85+AD85</f>
        <v>100</v>
      </c>
      <c r="AJ85" s="111"/>
      <c r="AK85" s="111"/>
      <c r="AL85" s="111"/>
      <c r="AM85" s="111"/>
      <c r="AN85" s="111">
        <v>0</v>
      </c>
      <c r="AO85" s="111"/>
      <c r="AP85" s="111"/>
      <c r="AQ85" s="111"/>
      <c r="AR85" s="111"/>
      <c r="AS85" s="111">
        <v>100</v>
      </c>
      <c r="AT85" s="111"/>
      <c r="AU85" s="111"/>
      <c r="AV85" s="111"/>
      <c r="AW85" s="111"/>
      <c r="AX85" s="112">
        <f>AN85+AS85</f>
        <v>100</v>
      </c>
      <c r="AY85" s="112"/>
      <c r="AZ85" s="112"/>
      <c r="BA85" s="112"/>
      <c r="BB85" s="112"/>
      <c r="BC85" s="112">
        <f>AN85-Y85</f>
        <v>0</v>
      </c>
      <c r="BD85" s="112"/>
      <c r="BE85" s="112"/>
      <c r="BF85" s="112"/>
      <c r="BG85" s="112"/>
      <c r="BH85" s="112">
        <f>AS85-AD85</f>
        <v>0</v>
      </c>
      <c r="BI85" s="112"/>
      <c r="BJ85" s="112"/>
      <c r="BK85" s="112"/>
      <c r="BL85" s="112"/>
      <c r="BM85" s="112">
        <f>BC85+BH85</f>
        <v>0</v>
      </c>
      <c r="BN85" s="112"/>
      <c r="BO85" s="112"/>
      <c r="BP85" s="112"/>
      <c r="BQ85" s="112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76.5" customHeight="1" x14ac:dyDescent="0.2">
      <c r="A86" s="40">
        <v>2</v>
      </c>
      <c r="B86" s="40"/>
      <c r="C86" s="113" t="s">
        <v>112</v>
      </c>
      <c r="D86" s="90"/>
      <c r="E86" s="90"/>
      <c r="F86" s="90"/>
      <c r="G86" s="90"/>
      <c r="H86" s="90"/>
      <c r="I86" s="91"/>
      <c r="J86" s="65" t="s">
        <v>110</v>
      </c>
      <c r="K86" s="65"/>
      <c r="L86" s="65"/>
      <c r="M86" s="65"/>
      <c r="N86" s="65"/>
      <c r="O86" s="110" t="s">
        <v>104</v>
      </c>
      <c r="P86" s="90"/>
      <c r="Q86" s="90"/>
      <c r="R86" s="90"/>
      <c r="S86" s="90"/>
      <c r="T86" s="90"/>
      <c r="U86" s="90"/>
      <c r="V86" s="90"/>
      <c r="W86" s="90"/>
      <c r="X86" s="91"/>
      <c r="Y86" s="111">
        <v>100</v>
      </c>
      <c r="Z86" s="111"/>
      <c r="AA86" s="111"/>
      <c r="AB86" s="111"/>
      <c r="AC86" s="111"/>
      <c r="AD86" s="111">
        <v>0</v>
      </c>
      <c r="AE86" s="111"/>
      <c r="AF86" s="111"/>
      <c r="AG86" s="111"/>
      <c r="AH86" s="111"/>
      <c r="AI86" s="111">
        <f>Y86+AD86</f>
        <v>100</v>
      </c>
      <c r="AJ86" s="111"/>
      <c r="AK86" s="111"/>
      <c r="AL86" s="111"/>
      <c r="AM86" s="111"/>
      <c r="AN86" s="111">
        <v>94.5</v>
      </c>
      <c r="AO86" s="111"/>
      <c r="AP86" s="111"/>
      <c r="AQ86" s="111"/>
      <c r="AR86" s="111"/>
      <c r="AS86" s="111">
        <v>0</v>
      </c>
      <c r="AT86" s="111"/>
      <c r="AU86" s="111"/>
      <c r="AV86" s="111"/>
      <c r="AW86" s="111"/>
      <c r="AX86" s="112">
        <f>AN86+AS86</f>
        <v>94.5</v>
      </c>
      <c r="AY86" s="112"/>
      <c r="AZ86" s="112"/>
      <c r="BA86" s="112"/>
      <c r="BB86" s="112"/>
      <c r="BC86" s="112">
        <f>AN86-Y86</f>
        <v>-5.5</v>
      </c>
      <c r="BD86" s="112"/>
      <c r="BE86" s="112"/>
      <c r="BF86" s="112"/>
      <c r="BG86" s="112"/>
      <c r="BH86" s="112">
        <f>AS86-AD86</f>
        <v>0</v>
      </c>
      <c r="BI86" s="112"/>
      <c r="BJ86" s="112"/>
      <c r="BK86" s="112"/>
      <c r="BL86" s="112"/>
      <c r="BM86" s="112">
        <f>BC86+BH86</f>
        <v>-5.5</v>
      </c>
      <c r="BN86" s="112"/>
      <c r="BO86" s="112"/>
      <c r="BP86" s="112"/>
      <c r="BQ86" s="112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75" customHeight="1" x14ac:dyDescent="0.2">
      <c r="A87" s="40"/>
      <c r="B87" s="40"/>
      <c r="C87" s="113" t="s">
        <v>106</v>
      </c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6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113</v>
      </c>
    </row>
    <row r="88" spans="1:80" ht="51" customHeight="1" x14ac:dyDescent="0.2">
      <c r="A88" s="40">
        <v>3</v>
      </c>
      <c r="B88" s="40"/>
      <c r="C88" s="113" t="s">
        <v>114</v>
      </c>
      <c r="D88" s="90"/>
      <c r="E88" s="90"/>
      <c r="F88" s="90"/>
      <c r="G88" s="90"/>
      <c r="H88" s="90"/>
      <c r="I88" s="91"/>
      <c r="J88" s="65" t="s">
        <v>110</v>
      </c>
      <c r="K88" s="65"/>
      <c r="L88" s="65"/>
      <c r="M88" s="65"/>
      <c r="N88" s="65"/>
      <c r="O88" s="110" t="s">
        <v>115</v>
      </c>
      <c r="P88" s="90"/>
      <c r="Q88" s="90"/>
      <c r="R88" s="90"/>
      <c r="S88" s="90"/>
      <c r="T88" s="90"/>
      <c r="U88" s="90"/>
      <c r="V88" s="90"/>
      <c r="W88" s="90"/>
      <c r="X88" s="91"/>
      <c r="Y88" s="111">
        <v>100</v>
      </c>
      <c r="Z88" s="111"/>
      <c r="AA88" s="111"/>
      <c r="AB88" s="111"/>
      <c r="AC88" s="111"/>
      <c r="AD88" s="111">
        <v>0</v>
      </c>
      <c r="AE88" s="111"/>
      <c r="AF88" s="111"/>
      <c r="AG88" s="111"/>
      <c r="AH88" s="111"/>
      <c r="AI88" s="111">
        <f>Y88+AD88</f>
        <v>100</v>
      </c>
      <c r="AJ88" s="111"/>
      <c r="AK88" s="111"/>
      <c r="AL88" s="111"/>
      <c r="AM88" s="111"/>
      <c r="AN88" s="111">
        <v>100</v>
      </c>
      <c r="AO88" s="111"/>
      <c r="AP88" s="111"/>
      <c r="AQ88" s="111"/>
      <c r="AR88" s="111"/>
      <c r="AS88" s="111">
        <v>0</v>
      </c>
      <c r="AT88" s="111"/>
      <c r="AU88" s="111"/>
      <c r="AV88" s="111"/>
      <c r="AW88" s="111"/>
      <c r="AX88" s="112">
        <f>AN88+AS88</f>
        <v>100</v>
      </c>
      <c r="AY88" s="112"/>
      <c r="AZ88" s="112"/>
      <c r="BA88" s="112"/>
      <c r="BB88" s="112"/>
      <c r="BC88" s="112">
        <f>AN88-Y88</f>
        <v>0</v>
      </c>
      <c r="BD88" s="112"/>
      <c r="BE88" s="112"/>
      <c r="BF88" s="112"/>
      <c r="BG88" s="112"/>
      <c r="BH88" s="112">
        <f>AS88-AD88</f>
        <v>0</v>
      </c>
      <c r="BI88" s="112"/>
      <c r="BJ88" s="112"/>
      <c r="BK88" s="112"/>
      <c r="BL88" s="112"/>
      <c r="BM88" s="112">
        <f>BC88+BH88</f>
        <v>0</v>
      </c>
      <c r="BN88" s="112"/>
      <c r="BO88" s="112"/>
      <c r="BP88" s="112"/>
      <c r="BQ88" s="112"/>
      <c r="BR88" s="11"/>
      <c r="BS88" s="11"/>
      <c r="BT88" s="11"/>
      <c r="BU88" s="11"/>
      <c r="BV88" s="11"/>
      <c r="BW88" s="11"/>
      <c r="BX88" s="11"/>
      <c r="BY88" s="11"/>
      <c r="BZ88" s="9"/>
    </row>
    <row r="90" spans="1:80" ht="15.95" customHeight="1" x14ac:dyDescent="0.2">
      <c r="A90" s="32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</row>
    <row r="91" spans="1:80" ht="31.5" customHeight="1" x14ac:dyDescent="0.2">
      <c r="A91" s="119" t="s">
        <v>117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</row>
    <row r="92" spans="1:80" ht="15.95" customHeight="1" x14ac:dyDescent="0.2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2" customHeight="1" x14ac:dyDescent="0.2">
      <c r="A93" s="30" t="s">
        <v>65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5.95" customHeight="1" x14ac:dyDescent="0.25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42" customHeight="1" x14ac:dyDescent="0.2">
      <c r="A95" s="123" t="s">
        <v>120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3"/>
      <c r="AO95" s="3"/>
      <c r="AP95" s="124" t="s">
        <v>122</v>
      </c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</row>
    <row r="96" spans="1:80" x14ac:dyDescent="0.2">
      <c r="W96" s="58" t="s">
        <v>9</v>
      </c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4"/>
      <c r="AO96" s="4"/>
      <c r="AP96" s="58" t="s">
        <v>10</v>
      </c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</row>
    <row r="99" spans="1:60" ht="31.5" customHeight="1" x14ac:dyDescent="0.2">
      <c r="A99" s="123" t="s">
        <v>121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3"/>
      <c r="AO99" s="3"/>
      <c r="AP99" s="124" t="s">
        <v>123</v>
      </c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</row>
    <row r="100" spans="1:60" x14ac:dyDescent="0.2">
      <c r="W100" s="58" t="s">
        <v>9</v>
      </c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4"/>
      <c r="AO100" s="4"/>
      <c r="AP100" s="58" t="s">
        <v>10</v>
      </c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</row>
  </sheetData>
  <mergeCells count="466">
    <mergeCell ref="C72:BQ72"/>
    <mergeCell ref="C77:BQ77"/>
    <mergeCell ref="C82:BQ82"/>
    <mergeCell ref="C87:BQ87"/>
    <mergeCell ref="BM88:BQ88"/>
    <mergeCell ref="AI88:AM88"/>
    <mergeCell ref="AN88:AR88"/>
    <mergeCell ref="AS88:AW88"/>
    <mergeCell ref="AX88:BB88"/>
    <mergeCell ref="BC88:BG88"/>
    <mergeCell ref="BH88:BL88"/>
    <mergeCell ref="A88:B88"/>
    <mergeCell ref="C88:I88"/>
    <mergeCell ref="J88:N88"/>
    <mergeCell ref="O88:X88"/>
    <mergeCell ref="Y88:AC88"/>
    <mergeCell ref="AD88:AH88"/>
    <mergeCell ref="BM86:BQ86"/>
    <mergeCell ref="A87:B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J78:N78"/>
    <mergeCell ref="O78:X78"/>
    <mergeCell ref="Y78:AC78"/>
    <mergeCell ref="AD78:AH78"/>
    <mergeCell ref="BM76:BQ76"/>
    <mergeCell ref="A77:B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60:BL60"/>
    <mergeCell ref="A70:B70"/>
    <mergeCell ref="C70:I70"/>
    <mergeCell ref="J70:N70"/>
    <mergeCell ref="O70:X70"/>
    <mergeCell ref="Y70:AC70"/>
    <mergeCell ref="AD70:AH70"/>
    <mergeCell ref="AW61:BA61"/>
    <mergeCell ref="BB61:BF61"/>
    <mergeCell ref="BG61:BL61"/>
    <mergeCell ref="A61:P61"/>
    <mergeCell ref="Q61:U61"/>
    <mergeCell ref="V61:Z61"/>
    <mergeCell ref="AA61:AF61"/>
    <mergeCell ref="AG61:AK61"/>
    <mergeCell ref="AL61:AP61"/>
    <mergeCell ref="AQ61:AV61"/>
    <mergeCell ref="C49:BQ49"/>
    <mergeCell ref="AZ51:BC51"/>
    <mergeCell ref="BD51:BH51"/>
    <mergeCell ref="BI51:BM51"/>
    <mergeCell ref="BN51:BQ51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A50:B50"/>
    <mergeCell ref="C50:Z50"/>
    <mergeCell ref="AA50:AE50"/>
    <mergeCell ref="AF50:AJ50"/>
    <mergeCell ref="AK50:AO50"/>
    <mergeCell ref="AP50:AT50"/>
    <mergeCell ref="BD48:BH48"/>
    <mergeCell ref="BI48:BM48"/>
    <mergeCell ref="BN48:BQ48"/>
    <mergeCell ref="A49:B4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A37:F37"/>
    <mergeCell ref="G37:BL37"/>
    <mergeCell ref="A38:F38"/>
    <mergeCell ref="G38:BL38"/>
    <mergeCell ref="A39:F39"/>
    <mergeCell ref="G39:BL39"/>
    <mergeCell ref="N20:Y20"/>
    <mergeCell ref="AA20:AI20"/>
    <mergeCell ref="AK20:BC20"/>
    <mergeCell ref="A35:F35"/>
    <mergeCell ref="G35:BL35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5:B45"/>
    <mergeCell ref="A28:BL28"/>
    <mergeCell ref="A29:BL29"/>
    <mergeCell ref="A31:BL31"/>
    <mergeCell ref="A32:F32"/>
    <mergeCell ref="G32:BL32"/>
    <mergeCell ref="AU44:AY44"/>
    <mergeCell ref="AP44:AT44"/>
    <mergeCell ref="AA44:AE44"/>
    <mergeCell ref="AP45:AT45"/>
    <mergeCell ref="AW58:BA58"/>
    <mergeCell ref="BB58:BF58"/>
    <mergeCell ref="BB56:BF56"/>
    <mergeCell ref="AL56:AP56"/>
    <mergeCell ref="A47:B47"/>
    <mergeCell ref="A10:BL10"/>
    <mergeCell ref="A11:BL11"/>
    <mergeCell ref="A12:BL12"/>
    <mergeCell ref="B14:L14"/>
    <mergeCell ref="N14:AS14"/>
    <mergeCell ref="AD66:AH66"/>
    <mergeCell ref="AX66:BB66"/>
    <mergeCell ref="AS66:AW66"/>
    <mergeCell ref="AN66:AR66"/>
    <mergeCell ref="AX68:BB68"/>
    <mergeCell ref="C43:Z44"/>
    <mergeCell ref="C45:Z45"/>
    <mergeCell ref="C47:Z47"/>
    <mergeCell ref="AX67:BB67"/>
    <mergeCell ref="AS67:AW67"/>
    <mergeCell ref="BM67:BQ67"/>
    <mergeCell ref="BM68:BQ68"/>
    <mergeCell ref="BH68:BL68"/>
    <mergeCell ref="BC68:BG68"/>
    <mergeCell ref="AO2:BL6"/>
    <mergeCell ref="A7:BL7"/>
    <mergeCell ref="A8:BL8"/>
    <mergeCell ref="A9:BL9"/>
    <mergeCell ref="BM66:BQ66"/>
    <mergeCell ref="BH66:BL66"/>
    <mergeCell ref="AI69:AM69"/>
    <mergeCell ref="AN69:AR69"/>
    <mergeCell ref="AS69:AW69"/>
    <mergeCell ref="AX69:BB69"/>
    <mergeCell ref="BC69:BG69"/>
    <mergeCell ref="BM69:BQ69"/>
    <mergeCell ref="BH69:BL69"/>
    <mergeCell ref="AU45:AY45"/>
    <mergeCell ref="AU47:AY47"/>
    <mergeCell ref="AW57:BA57"/>
    <mergeCell ref="BB57:BF57"/>
    <mergeCell ref="BG57:BL57"/>
    <mergeCell ref="AW56:BA56"/>
    <mergeCell ref="A54:BL54"/>
    <mergeCell ref="AP46:AT46"/>
    <mergeCell ref="C46:Z46"/>
    <mergeCell ref="AF47:AJ47"/>
    <mergeCell ref="AK47:AO47"/>
    <mergeCell ref="AP47:AT47"/>
    <mergeCell ref="AG55:AV55"/>
    <mergeCell ref="Q55:AF55"/>
    <mergeCell ref="AQ56:AV56"/>
    <mergeCell ref="AA47:AE47"/>
    <mergeCell ref="Q56:U56"/>
    <mergeCell ref="AU50:AY50"/>
    <mergeCell ref="AU51:AY51"/>
    <mergeCell ref="AS68:AW68"/>
    <mergeCell ref="V59:Z59"/>
    <mergeCell ref="AA59:AF59"/>
    <mergeCell ref="AG59:AK59"/>
    <mergeCell ref="BG56:BL56"/>
    <mergeCell ref="AW55:BL55"/>
    <mergeCell ref="BG58:BL58"/>
    <mergeCell ref="BC67:BG67"/>
    <mergeCell ref="BH67:BL67"/>
    <mergeCell ref="BC66:BG66"/>
    <mergeCell ref="AI66:AM66"/>
    <mergeCell ref="Y66:AC66"/>
    <mergeCell ref="AD68:AH68"/>
    <mergeCell ref="AI67:AM67"/>
    <mergeCell ref="AN67:AR67"/>
    <mergeCell ref="V56:Z56"/>
    <mergeCell ref="AI68:AM68"/>
    <mergeCell ref="AL58:AP58"/>
    <mergeCell ref="AN68:AR68"/>
    <mergeCell ref="AQ58:AV58"/>
    <mergeCell ref="C68:I68"/>
    <mergeCell ref="J68:N68"/>
    <mergeCell ref="O68:X68"/>
    <mergeCell ref="Y68:AC68"/>
    <mergeCell ref="C69:I69"/>
    <mergeCell ref="J69:N69"/>
    <mergeCell ref="O69:X69"/>
    <mergeCell ref="Y69:AC69"/>
    <mergeCell ref="A69:B69"/>
    <mergeCell ref="A68:B68"/>
    <mergeCell ref="AK46:AO46"/>
    <mergeCell ref="AF46:AJ46"/>
    <mergeCell ref="A59:P59"/>
    <mergeCell ref="Q59:U59"/>
    <mergeCell ref="A53:BL53"/>
    <mergeCell ref="AQ59:AV59"/>
    <mergeCell ref="AG58:AK58"/>
    <mergeCell ref="AD69:AH69"/>
    <mergeCell ref="BG59:BL59"/>
    <mergeCell ref="Y65:AM65"/>
    <mergeCell ref="AN65:BB65"/>
    <mergeCell ref="BC65:BQ65"/>
    <mergeCell ref="AW59:BA59"/>
    <mergeCell ref="BB59:BF59"/>
    <mergeCell ref="A63:BQ63"/>
    <mergeCell ref="AL59:AP59"/>
    <mergeCell ref="AP96:BH96"/>
    <mergeCell ref="W96:AM96"/>
    <mergeCell ref="A95:V95"/>
    <mergeCell ref="W95:AM95"/>
    <mergeCell ref="AP95:BH95"/>
    <mergeCell ref="AP100:BH100"/>
    <mergeCell ref="A99:V99"/>
    <mergeCell ref="W99:AM99"/>
    <mergeCell ref="AP99:BH99"/>
    <mergeCell ref="W100:AM100"/>
    <mergeCell ref="BN47:BQ47"/>
    <mergeCell ref="AZ45:BC45"/>
    <mergeCell ref="BD45:BH45"/>
    <mergeCell ref="BI45:BM45"/>
    <mergeCell ref="BN45:BQ45"/>
    <mergeCell ref="BN46:BQ46"/>
    <mergeCell ref="AZ47:BC47"/>
    <mergeCell ref="BD47:BH47"/>
    <mergeCell ref="BI47:BM47"/>
    <mergeCell ref="AU46:AY46"/>
    <mergeCell ref="BI46:BM46"/>
    <mergeCell ref="BD46:BH46"/>
    <mergeCell ref="C67:I67"/>
    <mergeCell ref="A57:P57"/>
    <mergeCell ref="A55:P56"/>
    <mergeCell ref="A67:B67"/>
    <mergeCell ref="A46:B46"/>
    <mergeCell ref="AZ46:BC46"/>
    <mergeCell ref="A58:P58"/>
    <mergeCell ref="AA45:AE45"/>
    <mergeCell ref="AF45:AJ45"/>
    <mergeCell ref="AK45:AO45"/>
    <mergeCell ref="Q58:U58"/>
    <mergeCell ref="V58:Z58"/>
    <mergeCell ref="AA58:AF58"/>
    <mergeCell ref="Q57:U57"/>
    <mergeCell ref="AA57:AF57"/>
    <mergeCell ref="V57:Z57"/>
    <mergeCell ref="AA46:AE46"/>
    <mergeCell ref="J67:N67"/>
    <mergeCell ref="O67:X67"/>
    <mergeCell ref="Y67:AC67"/>
    <mergeCell ref="AD67:AH67"/>
    <mergeCell ref="AF44:AJ44"/>
    <mergeCell ref="AQ57:AV57"/>
    <mergeCell ref="AL57:AP57"/>
    <mergeCell ref="AG57:AK57"/>
    <mergeCell ref="AG56:AK56"/>
    <mergeCell ref="AA56:AF56"/>
    <mergeCell ref="A23:BL23"/>
    <mergeCell ref="A24:F24"/>
    <mergeCell ref="G24:BL24"/>
    <mergeCell ref="A43:B44"/>
    <mergeCell ref="A33:F33"/>
    <mergeCell ref="G33:BL33"/>
    <mergeCell ref="A25:F25"/>
    <mergeCell ref="G25:BL25"/>
    <mergeCell ref="A36:F36"/>
    <mergeCell ref="G36:BL36"/>
    <mergeCell ref="J65:N66"/>
    <mergeCell ref="O65:X66"/>
    <mergeCell ref="BN44:BQ44"/>
    <mergeCell ref="BI44:BM44"/>
    <mergeCell ref="AK44:AO44"/>
    <mergeCell ref="AA43:AO43"/>
    <mergeCell ref="AP43:BC43"/>
    <mergeCell ref="BD43:BQ43"/>
    <mergeCell ref="BD44:BH44"/>
    <mergeCell ref="AZ44:BC44"/>
    <mergeCell ref="A42:BQ42"/>
    <mergeCell ref="A41:BQ41"/>
    <mergeCell ref="A26:F26"/>
    <mergeCell ref="G26:BL26"/>
    <mergeCell ref="A90:BL90"/>
    <mergeCell ref="A91:BL91"/>
    <mergeCell ref="A34:F34"/>
    <mergeCell ref="G34:BL34"/>
    <mergeCell ref="A65:B66"/>
    <mergeCell ref="C65:I66"/>
  </mergeCells>
  <phoneticPr fontId="0" type="noConversion"/>
  <conditionalFormatting sqref="C69">
    <cfRule type="cellIs" dxfId="39" priority="41" stopIfTrue="1" operator="equal">
      <formula>$C68</formula>
    </cfRule>
  </conditionalFormatting>
  <conditionalFormatting sqref="A69:B69">
    <cfRule type="cellIs" dxfId="38" priority="42" stopIfTrue="1" operator="equal">
      <formula>0</formula>
    </cfRule>
  </conditionalFormatting>
  <conditionalFormatting sqref="C70">
    <cfRule type="cellIs" dxfId="37" priority="39" stopIfTrue="1" operator="equal">
      <formula>$C69</formula>
    </cfRule>
  </conditionalFormatting>
  <conditionalFormatting sqref="A70:B70">
    <cfRule type="cellIs" dxfId="36" priority="40" stopIfTrue="1" operator="equal">
      <formula>0</formula>
    </cfRule>
  </conditionalFormatting>
  <conditionalFormatting sqref="C71">
    <cfRule type="cellIs" dxfId="35" priority="37" stopIfTrue="1" operator="equal">
      <formula>$C70</formula>
    </cfRule>
  </conditionalFormatting>
  <conditionalFormatting sqref="A71:B71">
    <cfRule type="cellIs" dxfId="34" priority="38" stopIfTrue="1" operator="equal">
      <formula>0</formula>
    </cfRule>
  </conditionalFormatting>
  <conditionalFormatting sqref="C72">
    <cfRule type="cellIs" dxfId="33" priority="35" stopIfTrue="1" operator="equal">
      <formula>$C71</formula>
    </cfRule>
  </conditionalFormatting>
  <conditionalFormatting sqref="A72:B72">
    <cfRule type="cellIs" dxfId="32" priority="36" stopIfTrue="1" operator="equal">
      <formula>0</formula>
    </cfRule>
  </conditionalFormatting>
  <conditionalFormatting sqref="C73">
    <cfRule type="cellIs" dxfId="31" priority="33" stopIfTrue="1" operator="equal">
      <formula>$C72</formula>
    </cfRule>
  </conditionalFormatting>
  <conditionalFormatting sqref="A73:B73">
    <cfRule type="cellIs" dxfId="30" priority="34" stopIfTrue="1" operator="equal">
      <formula>0</formula>
    </cfRule>
  </conditionalFormatting>
  <conditionalFormatting sqref="C74">
    <cfRule type="cellIs" dxfId="29" priority="31" stopIfTrue="1" operator="equal">
      <formula>$C73</formula>
    </cfRule>
  </conditionalFormatting>
  <conditionalFormatting sqref="A74:B74">
    <cfRule type="cellIs" dxfId="28" priority="32" stopIfTrue="1" operator="equal">
      <formula>0</formula>
    </cfRule>
  </conditionalFormatting>
  <conditionalFormatting sqref="C75">
    <cfRule type="cellIs" dxfId="27" priority="29" stopIfTrue="1" operator="equal">
      <formula>$C74</formula>
    </cfRule>
  </conditionalFormatting>
  <conditionalFormatting sqref="A75:B75">
    <cfRule type="cellIs" dxfId="26" priority="30" stopIfTrue="1" operator="equal">
      <formula>0</formula>
    </cfRule>
  </conditionalFormatting>
  <conditionalFormatting sqref="C76">
    <cfRule type="cellIs" dxfId="25" priority="27" stopIfTrue="1" operator="equal">
      <formula>$C75</formula>
    </cfRule>
  </conditionalFormatting>
  <conditionalFormatting sqref="A76:B76">
    <cfRule type="cellIs" dxfId="24" priority="28" stopIfTrue="1" operator="equal">
      <formula>0</formula>
    </cfRule>
  </conditionalFormatting>
  <conditionalFormatting sqref="C77">
    <cfRule type="cellIs" dxfId="23" priority="25" stopIfTrue="1" operator="equal">
      <formula>$C76</formula>
    </cfRule>
  </conditionalFormatting>
  <conditionalFormatting sqref="A77:B77">
    <cfRule type="cellIs" dxfId="22" priority="26" stopIfTrue="1" operator="equal">
      <formula>0</formula>
    </cfRule>
  </conditionalFormatting>
  <conditionalFormatting sqref="C78">
    <cfRule type="cellIs" dxfId="21" priority="23" stopIfTrue="1" operator="equal">
      <formula>$C77</formula>
    </cfRule>
  </conditionalFormatting>
  <conditionalFormatting sqref="A78:B78">
    <cfRule type="cellIs" dxfId="20" priority="24" stopIfTrue="1" operator="equal">
      <formula>0</formula>
    </cfRule>
  </conditionalFormatting>
  <conditionalFormatting sqref="C79">
    <cfRule type="cellIs" dxfId="19" priority="21" stopIfTrue="1" operator="equal">
      <formula>$C78</formula>
    </cfRule>
  </conditionalFormatting>
  <conditionalFormatting sqref="A79:B79">
    <cfRule type="cellIs" dxfId="18" priority="22" stopIfTrue="1" operator="equal">
      <formula>0</formula>
    </cfRule>
  </conditionalFormatting>
  <conditionalFormatting sqref="C80">
    <cfRule type="cellIs" dxfId="17" priority="19" stopIfTrue="1" operator="equal">
      <formula>$C79</formula>
    </cfRule>
  </conditionalFormatting>
  <conditionalFormatting sqref="A80:B80">
    <cfRule type="cellIs" dxfId="16" priority="20" stopIfTrue="1" operator="equal">
      <formula>0</formula>
    </cfRule>
  </conditionalFormatting>
  <conditionalFormatting sqref="C81">
    <cfRule type="cellIs" dxfId="15" priority="17" stopIfTrue="1" operator="equal">
      <formula>$C80</formula>
    </cfRule>
  </conditionalFormatting>
  <conditionalFormatting sqref="A81:B81">
    <cfRule type="cellIs" dxfId="14" priority="18" stopIfTrue="1" operator="equal">
      <formula>0</formula>
    </cfRule>
  </conditionalFormatting>
  <conditionalFormatting sqref="C82">
    <cfRule type="cellIs" dxfId="13" priority="15" stopIfTrue="1" operator="equal">
      <formula>$C81</formula>
    </cfRule>
  </conditionalFormatting>
  <conditionalFormatting sqref="A82:B82">
    <cfRule type="cellIs" dxfId="12" priority="16" stopIfTrue="1" operator="equal">
      <formula>0</formula>
    </cfRule>
  </conditionalFormatting>
  <conditionalFormatting sqref="C83">
    <cfRule type="cellIs" dxfId="11" priority="13" stopIfTrue="1" operator="equal">
      <formula>$C82</formula>
    </cfRule>
  </conditionalFormatting>
  <conditionalFormatting sqref="A83:B83">
    <cfRule type="cellIs" dxfId="10" priority="14" stopIfTrue="1" operator="equal">
      <formula>0</formula>
    </cfRule>
  </conditionalFormatting>
  <conditionalFormatting sqref="C84">
    <cfRule type="cellIs" dxfId="9" priority="11" stopIfTrue="1" operator="equal">
      <formula>$C83</formula>
    </cfRule>
  </conditionalFormatting>
  <conditionalFormatting sqref="A84:B84">
    <cfRule type="cellIs" dxfId="8" priority="12" stopIfTrue="1" operator="equal">
      <formula>0</formula>
    </cfRule>
  </conditionalFormatting>
  <conditionalFormatting sqref="C85">
    <cfRule type="cellIs" dxfId="7" priority="9" stopIfTrue="1" operator="equal">
      <formula>$C84</formula>
    </cfRule>
  </conditionalFormatting>
  <conditionalFormatting sqref="A85:B85">
    <cfRule type="cellIs" dxfId="6" priority="10" stopIfTrue="1" operator="equal">
      <formula>0</formula>
    </cfRule>
  </conditionalFormatting>
  <conditionalFormatting sqref="C86">
    <cfRule type="cellIs" dxfId="5" priority="7" stopIfTrue="1" operator="equal">
      <formula>$C85</formula>
    </cfRule>
  </conditionalFormatting>
  <conditionalFormatting sqref="A86:B86">
    <cfRule type="cellIs" dxfId="4" priority="8" stopIfTrue="1" operator="equal">
      <formula>0</formula>
    </cfRule>
  </conditionalFormatting>
  <conditionalFormatting sqref="C87">
    <cfRule type="cellIs" dxfId="3" priority="5" stopIfTrue="1" operator="equal">
      <formula>$C86</formula>
    </cfRule>
  </conditionalFormatting>
  <conditionalFormatting sqref="A87:B87">
    <cfRule type="cellIs" dxfId="2" priority="6" stopIfTrue="1" operator="equal">
      <formula>0</formula>
    </cfRule>
  </conditionalFormatting>
  <conditionalFormatting sqref="C88">
    <cfRule type="cellIs" dxfId="1" priority="3" stopIfTrue="1" operator="equal">
      <formula>$C87</formula>
    </cfRule>
  </conditionalFormatting>
  <conditionalFormatting sqref="A88:B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User02</cp:lastModifiedBy>
  <cp:lastPrinted>2020-01-12T09:02:55Z</cp:lastPrinted>
  <dcterms:created xsi:type="dcterms:W3CDTF">2016-08-10T10:53:25Z</dcterms:created>
  <dcterms:modified xsi:type="dcterms:W3CDTF">2021-04-15T11:05:40Z</dcterms:modified>
</cp:coreProperties>
</file>